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45" windowWidth="15285" windowHeight="8805" tabRatio="817" activeTab="1"/>
  </bookViews>
  <sheets>
    <sheet name="20"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s>
  <definedNames>
    <definedName name="DataEnd">#REF!</definedName>
    <definedName name="HyousokuEnd">#REF!</definedName>
    <definedName name="_xlnm.Print_Area" localSheetId="1">'21'!$A$1:$O$13</definedName>
    <definedName name="_xlnm.Print_Area" localSheetId="3">'23'!$A$1:$L$45</definedName>
    <definedName name="_xlnm.Print_Area" localSheetId="4">'24'!$A$1:$M$37</definedName>
    <definedName name="_xlnm.Print_Area" localSheetId="5">'25'!$A$1:$V$50</definedName>
    <definedName name="_xlnm.Print_Area" localSheetId="8">'28'!$A$1:$N$49</definedName>
  </definedNames>
  <calcPr fullCalcOnLoad="1"/>
</workbook>
</file>

<file path=xl/sharedStrings.xml><?xml version="1.0" encoding="utf-8"?>
<sst xmlns="http://schemas.openxmlformats.org/spreadsheetml/2006/main" count="1470" uniqueCount="389">
  <si>
    <t>金物・荒物小売業</t>
  </si>
  <si>
    <t>キャベツ</t>
  </si>
  <si>
    <t>（３）畑</t>
  </si>
  <si>
    <t>倉吉</t>
  </si>
  <si>
    <t>衣服</t>
  </si>
  <si>
    <t>鉄鋼</t>
  </si>
  <si>
    <t>16年</t>
  </si>
  <si>
    <t>平成4年</t>
  </si>
  <si>
    <t>農業所得の推移</t>
  </si>
  <si>
    <t>家庭用機械器具小売業</t>
  </si>
  <si>
    <t>燃料小売業</t>
  </si>
  <si>
    <t>他の官庁</t>
  </si>
  <si>
    <t>婦人・子供服小売業</t>
  </si>
  <si>
    <t>　婦人・子供服小売業</t>
  </si>
  <si>
    <t>その他の卸売業</t>
  </si>
  <si>
    <t>書籍・文房具小売業</t>
  </si>
  <si>
    <t>22年</t>
  </si>
  <si>
    <t>平成22年</t>
  </si>
  <si>
    <t>関金</t>
  </si>
  <si>
    <t>※　スポーツ用品・玩具小売業の欄の昭和57年から平成6年までの欄は、中古品小売業の数字。</t>
  </si>
  <si>
    <t>北谷</t>
  </si>
  <si>
    <t>乳用牛</t>
  </si>
  <si>
    <t>岩美町</t>
  </si>
  <si>
    <t>　　（注）　　数値は概数値である。</t>
  </si>
  <si>
    <t>靴・履物小売業</t>
  </si>
  <si>
    <t>（２）個別農産物粗生産額の順位</t>
  </si>
  <si>
    <t>ｔ</t>
  </si>
  <si>
    <t>飲料</t>
  </si>
  <si>
    <t>か    き</t>
  </si>
  <si>
    <t>　　（資料）　「鳥取農林水産統計年報」　中国四国農政局鳥取農政事務所</t>
  </si>
  <si>
    <t>x</t>
  </si>
  <si>
    <t>ha</t>
  </si>
  <si>
    <t>なし</t>
  </si>
  <si>
    <t>乾物小売業</t>
  </si>
  <si>
    <t>15年</t>
  </si>
  <si>
    <t>平成12年</t>
  </si>
  <si>
    <t>呉服・服地・寝具小売業</t>
  </si>
  <si>
    <t>平成</t>
  </si>
  <si>
    <t>関金</t>
  </si>
  <si>
    <t>　自転車小売業</t>
  </si>
  <si>
    <t>農業センサスによる経営耕地種別面積</t>
  </si>
  <si>
    <t>　靴・履物小売業</t>
  </si>
  <si>
    <t>樹園地面積　　　　</t>
  </si>
  <si>
    <t>日南町</t>
  </si>
  <si>
    <t>窯業</t>
  </si>
  <si>
    <t>　（資料）　「鳥取農林水産統計年報」　中国四国農政局鳥取農政事務所</t>
  </si>
  <si>
    <t>建築材料卸売業</t>
  </si>
  <si>
    <t>60年</t>
  </si>
  <si>
    <t>にんじん</t>
  </si>
  <si>
    <t>　　（資料）　「第55次鳥取農林水産統計年報」　中国四国農政局鳥取農政事務所</t>
  </si>
  <si>
    <t>野菜</t>
  </si>
  <si>
    <t>　その他の小売業</t>
  </si>
  <si>
    <t>　各種商品卸売業</t>
  </si>
  <si>
    <t>12年</t>
  </si>
  <si>
    <t>所有形態別林野面積</t>
  </si>
  <si>
    <t>年次</t>
  </si>
  <si>
    <t>　各種商品小売業</t>
  </si>
  <si>
    <t>機械</t>
  </si>
  <si>
    <t>19年</t>
  </si>
  <si>
    <t>ねぎ</t>
  </si>
  <si>
    <t>（旧関金町）</t>
  </si>
  <si>
    <t>第４位</t>
  </si>
  <si>
    <t>平成2年</t>
  </si>
  <si>
    <t>豚</t>
  </si>
  <si>
    <t>再生資源卸売業</t>
  </si>
  <si>
    <t>上小鴨</t>
  </si>
  <si>
    <t xml:space="preserve">(千万円) </t>
  </si>
  <si>
    <t>　　（資料）　「商業統計調査」　経済産業省</t>
  </si>
  <si>
    <t>（１）事業所数（各年12月31日現在）</t>
  </si>
  <si>
    <t>酒・調味料小売業</t>
  </si>
  <si>
    <t>　建築材料卸売業</t>
  </si>
  <si>
    <t xml:space="preserve"> </t>
  </si>
  <si>
    <t>ホウレンソウ</t>
  </si>
  <si>
    <t>米</t>
  </si>
  <si>
    <t>　その他のじゅう器小売業</t>
  </si>
  <si>
    <t>な    す</t>
  </si>
  <si>
    <t>米</t>
  </si>
  <si>
    <t>　再生資源卸売業</t>
  </si>
  <si>
    <t>米</t>
  </si>
  <si>
    <t>7年</t>
  </si>
  <si>
    <t>医薬品・化粧品小売業</t>
  </si>
  <si>
    <t>　その他の飲食料品小売業</t>
  </si>
  <si>
    <t>　鮮魚小売業</t>
  </si>
  <si>
    <t>　機械器具卸売業</t>
  </si>
  <si>
    <t>北栄町</t>
  </si>
  <si>
    <t>　繊維・衣服等卸売業</t>
  </si>
  <si>
    <t>平成6年</t>
  </si>
  <si>
    <t>家具</t>
  </si>
  <si>
    <t>小売業計</t>
  </si>
  <si>
    <t>昭和63年</t>
  </si>
  <si>
    <t>単位：百万円</t>
  </si>
  <si>
    <t>13年</t>
  </si>
  <si>
    <t>　化学製品卸売業</t>
  </si>
  <si>
    <t>(千円）</t>
  </si>
  <si>
    <t>昭和45年</t>
  </si>
  <si>
    <t>45年</t>
  </si>
  <si>
    <t>上小鴨</t>
  </si>
  <si>
    <t>12年</t>
  </si>
  <si>
    <t>たまねぎ</t>
  </si>
  <si>
    <t>平成13年</t>
  </si>
  <si>
    <t>農業生産の推移</t>
  </si>
  <si>
    <t>なし</t>
  </si>
  <si>
    <t xml:space="preserve">（千円) </t>
  </si>
  <si>
    <t>区分</t>
  </si>
  <si>
    <t>ｽﾎﾟｰﾂ用品・玩具小売業</t>
  </si>
  <si>
    <t>　金物・荒物小売業</t>
  </si>
  <si>
    <t>「工業統計調査」　経済産業省、「鳥取県工業統計調査結果報告書」　鳥取県　　　(数値は、経済産業省の確定値である。）</t>
  </si>
  <si>
    <t>　　　・緑資源機構……緑資源公団が、平成15年10月1日に民営化されたために設立された。</t>
  </si>
  <si>
    <t>農産物収穫町</t>
  </si>
  <si>
    <t>肉用牛</t>
  </si>
  <si>
    <t>林業の推移</t>
  </si>
  <si>
    <t>男子洋服小売業</t>
  </si>
  <si>
    <t>鶏</t>
  </si>
  <si>
    <t>平成10年</t>
  </si>
  <si>
    <t>情報</t>
  </si>
  <si>
    <t>平成元年</t>
  </si>
  <si>
    <t>　(注）　　平成12年以前の数値には、旧関金町を含まない。</t>
  </si>
  <si>
    <t>18年</t>
  </si>
  <si>
    <t>伯耆町</t>
  </si>
  <si>
    <t>平成２年</t>
  </si>
  <si>
    <t>総数</t>
  </si>
  <si>
    <t>昭和40年</t>
  </si>
  <si>
    <t>鮮魚小売業</t>
  </si>
  <si>
    <t>日吉津村</t>
  </si>
  <si>
    <t>飲食料品卸売業</t>
  </si>
  <si>
    <t>① 平成14年から電気と電子部品を別に分類。</t>
  </si>
  <si>
    <t>　　（資料）　「工業統計調査」　経済産業省、「鳥取県工業統計調査結果報告書」　鳥取県　　　(数値は、経済産業省の確定値である。）</t>
  </si>
  <si>
    <t>農耕用品小売業</t>
  </si>
  <si>
    <t>自転車小売業</t>
  </si>
  <si>
    <t>x</t>
  </si>
  <si>
    <t>単位：所</t>
  </si>
  <si>
    <t>単位:人</t>
  </si>
  <si>
    <t>林野庁所管</t>
  </si>
  <si>
    <t>通信</t>
  </si>
  <si>
    <t>（3）製造出荷額（各年12月31日現在）</t>
  </si>
  <si>
    <t>機械器具卸売業</t>
  </si>
  <si>
    <t>　　　　　　 「農林業センサス」農林水産省　 (数値は、農林水産省の確定値である。)</t>
  </si>
  <si>
    <t>紙</t>
  </si>
  <si>
    <t>　その他の卸売業</t>
  </si>
  <si>
    <t>広葉樹</t>
  </si>
  <si>
    <t>製材</t>
  </si>
  <si>
    <t>菓子・パン小売業</t>
  </si>
  <si>
    <t>生乳</t>
  </si>
  <si>
    <t>いも類</t>
  </si>
  <si>
    <t>耕作小計</t>
  </si>
  <si>
    <t>-</t>
  </si>
  <si>
    <t>頭</t>
  </si>
  <si>
    <t>昭和50年</t>
  </si>
  <si>
    <t>　未立木地</t>
  </si>
  <si>
    <t>灘手</t>
  </si>
  <si>
    <t>第３位</t>
  </si>
  <si>
    <t>果実</t>
  </si>
  <si>
    <t>日本なし</t>
  </si>
  <si>
    <t>　その他の身の回り品小売業</t>
  </si>
  <si>
    <t>ｽﾎﾟｰﾂ用品・玩具小売業　　※</t>
  </si>
  <si>
    <t>ｘ</t>
  </si>
  <si>
    <t>9年</t>
  </si>
  <si>
    <t>総額</t>
  </si>
  <si>
    <t>トマト</t>
  </si>
  <si>
    <t>電気</t>
  </si>
  <si>
    <t>平成18年</t>
  </si>
  <si>
    <t>琴浦町</t>
  </si>
  <si>
    <t>土石</t>
  </si>
  <si>
    <t>　家具・建具・畳小売業</t>
  </si>
  <si>
    <t>2年</t>
  </si>
  <si>
    <t>普通畑面積　　　　</t>
  </si>
  <si>
    <t>やまのいも</t>
  </si>
  <si>
    <t>（２）従業者数（各年12月31日現在）</t>
  </si>
  <si>
    <t>境港市</t>
  </si>
  <si>
    <t>平成19年</t>
  </si>
  <si>
    <t>卸売業計</t>
  </si>
  <si>
    <t>その他畜産物　（養蚕含む）</t>
  </si>
  <si>
    <t>上北条</t>
  </si>
  <si>
    <t>田面積　　　　　　　</t>
  </si>
  <si>
    <t>森林開発公団</t>
  </si>
  <si>
    <t>加工農産物</t>
  </si>
  <si>
    <t>　陶磁器・ガラス器小売業</t>
  </si>
  <si>
    <t>－</t>
  </si>
  <si>
    <t>大山町</t>
  </si>
  <si>
    <t>平成12年</t>
  </si>
  <si>
    <t>江府町</t>
  </si>
  <si>
    <t>露地メロン</t>
  </si>
  <si>
    <t>らっきょう</t>
  </si>
  <si>
    <t>民　  有</t>
  </si>
  <si>
    <t>石油</t>
  </si>
  <si>
    <t>　</t>
  </si>
  <si>
    <t>米子市</t>
  </si>
  <si>
    <t>八頭町</t>
  </si>
  <si>
    <t>豚</t>
  </si>
  <si>
    <t>（４）樹園地</t>
  </si>
  <si>
    <t>　　（資料）　「農業センサス」「農林業センサス」　農林水産省　　　（数値は、農林水産省の確定値である。）</t>
  </si>
  <si>
    <t>平成14年</t>
  </si>
  <si>
    <t>　野菜・果実小売業</t>
  </si>
  <si>
    <t>商業（卸売、小売別）商店数の推移</t>
  </si>
  <si>
    <t>単位：ha</t>
  </si>
  <si>
    <t>昭和60年</t>
  </si>
  <si>
    <t>繊維・衣服等卸売業</t>
  </si>
  <si>
    <t>　呉服・服地・寝具小売業</t>
  </si>
  <si>
    <t>55年</t>
  </si>
  <si>
    <t xml:space="preserve">収穫量　　　　　 </t>
  </si>
  <si>
    <t>昭和63年</t>
  </si>
  <si>
    <t>肉用牛</t>
  </si>
  <si>
    <t>その他</t>
  </si>
  <si>
    <t>＊　平成14年から乾物小売業、調味料小売業はその他飲食料小売業へ、金物・荒物小売業、陶磁器・ガラス器小売業はその他のじゅう器小売業へ分類。</t>
  </si>
  <si>
    <t>年次</t>
  </si>
  <si>
    <t>かんしょ</t>
  </si>
  <si>
    <t>輸送</t>
  </si>
  <si>
    <t>8年</t>
  </si>
  <si>
    <t>機械</t>
  </si>
  <si>
    <t>食肉小売業</t>
  </si>
  <si>
    <t>14年</t>
  </si>
  <si>
    <t>22年</t>
  </si>
  <si>
    <t>花き</t>
  </si>
  <si>
    <t>生乳</t>
  </si>
  <si>
    <t>単位：万円</t>
  </si>
  <si>
    <t>　　</t>
  </si>
  <si>
    <t xml:space="preserve">　ｽﾎﾟｰﾂ用品・玩具小売業  　 ※  </t>
  </si>
  <si>
    <t>化学製品卸売業</t>
  </si>
  <si>
    <t>農家１戸当り       生産農業所得</t>
  </si>
  <si>
    <t>平成3年</t>
  </si>
  <si>
    <t>肉用牛飼養頭数</t>
  </si>
  <si>
    <t>昭和60年</t>
  </si>
  <si>
    <t>　燃料小売業</t>
  </si>
  <si>
    <t>　食肉小売業</t>
  </si>
  <si>
    <t>小鴨</t>
  </si>
  <si>
    <t>　農耕用品小売業</t>
  </si>
  <si>
    <t>豚</t>
  </si>
  <si>
    <t>部品</t>
  </si>
  <si>
    <t>雑穀・豆類</t>
  </si>
  <si>
    <t>ブロッコリー</t>
  </si>
  <si>
    <t>7年</t>
  </si>
  <si>
    <t>10年</t>
  </si>
  <si>
    <t>　竹林</t>
  </si>
  <si>
    <t>　乾物小売業</t>
  </si>
  <si>
    <t>印刷</t>
  </si>
  <si>
    <t>　菓子・パン小売業</t>
  </si>
  <si>
    <t>単位：ｈａ</t>
  </si>
  <si>
    <t>その他の飲食料品小売業</t>
  </si>
  <si>
    <t>化学</t>
  </si>
  <si>
    <t>　家庭用機械器具小売業</t>
  </si>
  <si>
    <t>第２位</t>
  </si>
  <si>
    <t>大山町</t>
  </si>
  <si>
    <t>60年</t>
  </si>
  <si>
    <t>　【用語の説明】</t>
  </si>
  <si>
    <t>だいこん</t>
  </si>
  <si>
    <t>　医薬品・化粧品小売業</t>
  </si>
  <si>
    <t>工芸農作物</t>
  </si>
  <si>
    <t>ぶどう</t>
  </si>
  <si>
    <t>商業（卸売、小売別）従業者数の推移</t>
  </si>
  <si>
    <t>単位：店</t>
  </si>
  <si>
    <t>17年</t>
  </si>
  <si>
    <t>水稲作付け面積　</t>
  </si>
  <si>
    <t>21年</t>
  </si>
  <si>
    <t>20年</t>
  </si>
  <si>
    <t>　樹林地</t>
  </si>
  <si>
    <t>単位：ha</t>
  </si>
  <si>
    <t>米穀類小売業</t>
  </si>
  <si>
    <t>総計</t>
  </si>
  <si>
    <t>針葉樹</t>
  </si>
  <si>
    <t>（２）田</t>
  </si>
  <si>
    <t>その他の身の回り品小売業</t>
  </si>
  <si>
    <t>私　有</t>
  </si>
  <si>
    <t>平成11年</t>
  </si>
  <si>
    <t>倉吉市</t>
  </si>
  <si>
    <t>市町村別主要農畜産物収穫量等（平成18年）</t>
  </si>
  <si>
    <t>（１）総面積</t>
  </si>
  <si>
    <t>もも</t>
  </si>
  <si>
    <t>昭和55年</t>
  </si>
  <si>
    <t>耕地面積　　　 　　</t>
  </si>
  <si>
    <t>うち人工林</t>
  </si>
  <si>
    <t>2年</t>
  </si>
  <si>
    <t>繊維</t>
  </si>
  <si>
    <t>鉱物・金属材料卸売業</t>
  </si>
  <si>
    <t>　酒・調味料小売業</t>
  </si>
  <si>
    <t>〃</t>
  </si>
  <si>
    <t>5年</t>
  </si>
  <si>
    <t>きゅうり</t>
  </si>
  <si>
    <t>ﾌﾟﾗｽ</t>
  </si>
  <si>
    <t>（２）林種別森林面積</t>
  </si>
  <si>
    <t>はくさい</t>
  </si>
  <si>
    <t>-</t>
  </si>
  <si>
    <t>　各種食料品小売業</t>
  </si>
  <si>
    <t>ね　　ぎ</t>
  </si>
  <si>
    <t>昭和</t>
  </si>
  <si>
    <t>麦類</t>
  </si>
  <si>
    <t>種苗・苗木他</t>
  </si>
  <si>
    <t>平成17年</t>
  </si>
  <si>
    <t>　鉱物・金属材料卸売業</t>
  </si>
  <si>
    <t>② 平成16年以前の数値には、旧関金町を含まない。</t>
  </si>
  <si>
    <t>11年</t>
  </si>
  <si>
    <t>　　（注）　　① 数値は概数値である。</t>
  </si>
  <si>
    <t>各種商品小売業</t>
  </si>
  <si>
    <t>平成9年</t>
  </si>
  <si>
    <t>湯梨浜町</t>
  </si>
  <si>
    <t>＊</t>
  </si>
  <si>
    <t>昭和57年</t>
  </si>
  <si>
    <t>その他の小売業</t>
  </si>
  <si>
    <t>国  　有</t>
  </si>
  <si>
    <t>ピーマン</t>
  </si>
  <si>
    <t>（倉吉市）</t>
  </si>
  <si>
    <t xml:space="preserve"> 　　  －</t>
  </si>
  <si>
    <t>日吉津村</t>
  </si>
  <si>
    <t>（注）</t>
  </si>
  <si>
    <t>自動車小売業</t>
  </si>
  <si>
    <t>平成5年</t>
  </si>
  <si>
    <t>総数</t>
  </si>
  <si>
    <t>－</t>
  </si>
  <si>
    <t>各種商品卸売業</t>
  </si>
  <si>
    <t>　　（注）　　平成16年以前の数値には、旧関金町を含まない。</t>
  </si>
  <si>
    <t>鳥取市</t>
  </si>
  <si>
    <t>機械</t>
  </si>
  <si>
    <t>計</t>
  </si>
  <si>
    <t xml:space="preserve">    （注）　　① 平成14年から電気と電子部品を別に分類。</t>
  </si>
  <si>
    <t>　伐採跡地</t>
  </si>
  <si>
    <t>豚飼養頭数</t>
  </si>
  <si>
    <t>緑資源機構</t>
  </si>
  <si>
    <t>Kg</t>
  </si>
  <si>
    <t>すいか</t>
  </si>
  <si>
    <t>17年</t>
  </si>
  <si>
    <t>平成7年</t>
  </si>
  <si>
    <t>昭和50年</t>
  </si>
  <si>
    <t>　男子洋服小売業</t>
  </si>
  <si>
    <t>平成17年</t>
  </si>
  <si>
    <t>すいか</t>
  </si>
  <si>
    <t>乳用牛飼養頭数</t>
  </si>
  <si>
    <t>南部町</t>
  </si>
  <si>
    <t>商業（卸売、小売別）年間商品販売額の推移</t>
  </si>
  <si>
    <t>野菜・果実小売業</t>
  </si>
  <si>
    <t>　書籍・文房具小売業</t>
  </si>
  <si>
    <t>総数</t>
  </si>
  <si>
    <t>昭和45年</t>
  </si>
  <si>
    <t>平成</t>
  </si>
  <si>
    <t>金属</t>
  </si>
  <si>
    <t>パルプ</t>
  </si>
  <si>
    <t>昭和</t>
  </si>
  <si>
    <t>50年</t>
  </si>
  <si>
    <t>米子市</t>
  </si>
  <si>
    <t>単位：百万円</t>
  </si>
  <si>
    <t>就業者１人当り   農業所得</t>
  </si>
  <si>
    <t>　飲食料品卸売業</t>
  </si>
  <si>
    <t>（１）農業産出額</t>
  </si>
  <si>
    <t>50年</t>
  </si>
  <si>
    <t>上井</t>
  </si>
  <si>
    <t>平成1７年</t>
  </si>
  <si>
    <t>生乳</t>
  </si>
  <si>
    <t>製造業（従業者4人以上の事業所）の推移</t>
  </si>
  <si>
    <t>高城</t>
  </si>
  <si>
    <t>その他のじゅう器小売業</t>
  </si>
  <si>
    <t>　　（資料）　「農業センサス」「農林業センサス」　農林水産省　　　（数値は、農林水産省の確定値である。）</t>
  </si>
  <si>
    <t>45年</t>
  </si>
  <si>
    <t>電子</t>
  </si>
  <si>
    <t>昭和55年</t>
  </si>
  <si>
    <t>陶磁器・ガラス器小売業</t>
  </si>
  <si>
    <t xml:space="preserve">大　　豆 </t>
  </si>
  <si>
    <t xml:space="preserve"> 生産農業所得</t>
  </si>
  <si>
    <t>　米穀類小売業</t>
  </si>
  <si>
    <t>畜産小計</t>
  </si>
  <si>
    <t>食料</t>
  </si>
  <si>
    <t>さといも</t>
  </si>
  <si>
    <t>飲料</t>
  </si>
  <si>
    <t xml:space="preserve">10a 当たり収量 </t>
  </si>
  <si>
    <t>社</t>
  </si>
  <si>
    <t>倉吉市</t>
  </si>
  <si>
    <t>家具・建具・畳小売業</t>
  </si>
  <si>
    <t>西郷</t>
  </si>
  <si>
    <t>※</t>
  </si>
  <si>
    <t>うち天然林</t>
  </si>
  <si>
    <t>55年</t>
  </si>
  <si>
    <t>　　　・森林開発公団……林野庁を主管省庁とし、造林事業や林道事業を行っていた公団。平成11年10月1日に政府の行政改革のため農用地開発公団と統合し緑資源公団を設立。</t>
  </si>
  <si>
    <t>非鉄</t>
  </si>
  <si>
    <t>各種食料品小売業</t>
  </si>
  <si>
    <t>　　（注）　　平成16年以前の数値には、旧関金町を含まない。</t>
  </si>
  <si>
    <t>農業センサスによる経営耕地種別面積</t>
  </si>
  <si>
    <t>＊</t>
  </si>
  <si>
    <t>（旧関金町）</t>
  </si>
  <si>
    <t>　自動車小売業</t>
  </si>
  <si>
    <t>第５位</t>
  </si>
  <si>
    <t>区分</t>
  </si>
  <si>
    <t>　　（資料）</t>
  </si>
  <si>
    <t>皮革</t>
  </si>
  <si>
    <t>単位：人</t>
  </si>
  <si>
    <t>公　有</t>
  </si>
  <si>
    <t>平成15年</t>
  </si>
  <si>
    <t>単位：千万円</t>
  </si>
  <si>
    <t>第１位</t>
  </si>
  <si>
    <t xml:space="preserve">区分 </t>
  </si>
  <si>
    <t>ﾁｯｸ</t>
  </si>
  <si>
    <t>平成16年</t>
  </si>
  <si>
    <t>平成9年</t>
  </si>
</sst>
</file>

<file path=xl/styles.xml><?xml version="1.0" encoding="utf-8"?>
<styleSheet xmlns="http://schemas.openxmlformats.org/spreadsheetml/2006/main">
  <numFmts count="14">
    <numFmt numFmtId="7" formatCode="&quot;\&quot;#,##0.00;&quot;\&quot;\-#,##0.00"/>
    <numFmt numFmtId="8" formatCode="&quot;\&quot;#,##0.00;[Red]&quot;\&quot;\-#,##0.00"/>
    <numFmt numFmtId="5" formatCode="&quot;\&quot;#,##0;&quot;\&quot;\-#,##0"/>
    <numFmt numFmtId="6" formatCode="&quot;\&quot;#,##0;[Red]&quot;\&quot;\-#,##0"/>
    <numFmt numFmtId="26" formatCode="\$#,##0.00_);[Red]\(\$#,##0.00\)"/>
    <numFmt numFmtId="25" formatCode="\$#,##0.00_);\(\$#,##0.00\)"/>
    <numFmt numFmtId="24" formatCode="\$#,##0_);[Red]\(\$#,##0\)"/>
    <numFmt numFmtId="23" formatCode="\$#,##0_);\(\$#,##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quot;△ &quot;#,##0"/>
    <numFmt numFmtId="177" formatCode="#,##0_);[Red]\(#,##0\)"/>
  </numFmts>
  <fonts count="41">
    <font>
      <sz val="11"/>
      <name val="ＭＳ Ｐゴシック"/>
      <family val="0"/>
    </font>
    <font>
      <b/>
      <sz val="11"/>
      <name val="ＭＳ Ｐゴシック"/>
      <family val="0"/>
    </font>
    <font>
      <i/>
      <sz val="11"/>
      <name val="ＭＳ Ｐゴシック"/>
      <family val="0"/>
    </font>
    <font>
      <b/>
      <i/>
      <sz val="11"/>
      <name val="ＭＳ Ｐゴシック"/>
      <family val="0"/>
    </font>
    <font>
      <sz val="11"/>
      <color indexed="8"/>
      <name val="ＭＳ Ｐゴシック"/>
      <family val="0"/>
    </font>
    <font>
      <sz val="11"/>
      <color indexed="9"/>
      <name val="ＭＳ Ｐゴシック"/>
      <family val="0"/>
    </font>
    <font>
      <sz val="11"/>
      <color indexed="60"/>
      <name val="ＭＳ Ｐゴシック"/>
      <family val="0"/>
    </font>
    <font>
      <b/>
      <sz val="18"/>
      <color indexed="56"/>
      <name val="ＭＳ Ｐゴシック"/>
      <family val="0"/>
    </font>
    <font>
      <b/>
      <sz val="11"/>
      <color indexed="9"/>
      <name val="ＭＳ Ｐゴシック"/>
      <family val="0"/>
    </font>
    <font>
      <sz val="11"/>
      <color indexed="52"/>
      <name val="ＭＳ Ｐゴシック"/>
      <family val="0"/>
    </font>
    <font>
      <sz val="11"/>
      <color indexed="62"/>
      <name val="ＭＳ Ｐゴシック"/>
      <family val="0"/>
    </font>
    <font>
      <b/>
      <sz val="11"/>
      <color indexed="63"/>
      <name val="ＭＳ Ｐゴシック"/>
      <family val="0"/>
    </font>
    <font>
      <sz val="11"/>
      <color indexed="20"/>
      <name val="ＭＳ Ｐゴシック"/>
      <family val="0"/>
    </font>
    <font>
      <sz val="11"/>
      <color indexed="17"/>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52"/>
      <name val="ＭＳ Ｐゴシック"/>
      <family val="0"/>
    </font>
    <font>
      <i/>
      <sz val="11"/>
      <color indexed="23"/>
      <name val="ＭＳ Ｐゴシック"/>
      <family val="0"/>
    </font>
    <font>
      <sz val="11"/>
      <color indexed="10"/>
      <name val="ＭＳ Ｐゴシック"/>
      <family val="0"/>
    </font>
    <font>
      <b/>
      <sz val="11"/>
      <color indexed="8"/>
      <name val="ＭＳ Ｐゴシック"/>
      <family val="0"/>
    </font>
    <font>
      <sz val="11"/>
      <name val="ＭＳ Ｐ明朝"/>
      <family val="0"/>
    </font>
    <font>
      <sz val="10"/>
      <name val="ＭＳ Ｐ明朝"/>
      <family val="0"/>
    </font>
    <font>
      <sz val="10.5"/>
      <name val="ＭＳ Ｐ明朝"/>
      <family val="0"/>
    </font>
    <font>
      <sz val="11"/>
      <color indexed="10"/>
      <name val="ＭＳ Ｐ明朝"/>
      <family val="0"/>
    </font>
    <font>
      <sz val="9"/>
      <name val="ＭＳ Ｐ明朝"/>
      <family val="0"/>
    </font>
    <font>
      <sz val="9"/>
      <name val="ＭＳ Ｐゴシック"/>
      <family val="0"/>
    </font>
    <font>
      <sz val="10"/>
      <color indexed="10"/>
      <name val="ＭＳ Ｐ明朝"/>
      <family val="0"/>
    </font>
    <font>
      <sz val="9"/>
      <color indexed="10"/>
      <name val="ＭＳ Ｐ明朝"/>
      <family val="0"/>
    </font>
    <font>
      <sz val="11"/>
      <color indexed="8"/>
      <name val="ＭＳ Ｐ明朝"/>
      <family val="0"/>
    </font>
    <font>
      <sz val="9"/>
      <color indexed="8"/>
      <name val="ＭＳ Ｐ明朝"/>
      <family val="0"/>
    </font>
    <font>
      <sz val="8"/>
      <name val="ＭＳ Ｐ明朝"/>
      <family val="0"/>
    </font>
    <font>
      <b/>
      <sz val="11"/>
      <color indexed="8"/>
      <name val="ＭＳ Ｐ明朝"/>
      <family val="0"/>
    </font>
    <font>
      <sz val="10"/>
      <color indexed="8"/>
      <name val="ＭＳ Ｐ明朝"/>
      <family val="0"/>
    </font>
    <font>
      <sz val="12"/>
      <name val="ＭＳ Ｐ明朝"/>
      <family val="0"/>
    </font>
    <font>
      <b/>
      <sz val="12"/>
      <name val="ＭＳ Ｐゴシック"/>
      <family val="0"/>
    </font>
    <font>
      <sz val="10.5"/>
      <color indexed="10"/>
      <name val="ＭＳ Ｐ明朝"/>
      <family val="0"/>
    </font>
    <font>
      <b/>
      <sz val="11"/>
      <name val="ＭＳ Ｐ明朝"/>
      <family val="0"/>
    </font>
    <font>
      <b/>
      <sz val="9"/>
      <name val="ＭＳ Ｐ明朝"/>
      <family val="0"/>
    </font>
    <font>
      <b/>
      <sz val="10"/>
      <name val="ＭＳ Ｐ明朝"/>
      <family val="0"/>
    </font>
    <font>
      <sz val="6"/>
      <name val="ＭＳ Ｐゴシック"/>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style="double"/>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style="hair"/>
    </border>
    <border>
      <left style="medium"/>
      <right>
        <color indexed="63"/>
      </right>
      <top style="hair"/>
      <bottom style="hair"/>
    </border>
    <border>
      <left>
        <color indexed="63"/>
      </left>
      <right style="double"/>
      <top style="hair"/>
      <bottom style="hair"/>
    </border>
    <border>
      <left>
        <color indexed="63"/>
      </left>
      <right>
        <color indexed="63"/>
      </right>
      <top style="hair"/>
      <bottom style="hair"/>
    </border>
    <border>
      <left style="thin"/>
      <right style="thin"/>
      <top style="hair"/>
      <bottom style="hair"/>
    </border>
    <border>
      <left>
        <color indexed="63"/>
      </left>
      <right style="medium"/>
      <top style="hair"/>
      <bottom style="hair"/>
    </border>
    <border>
      <left style="medium"/>
      <right style="medium"/>
      <top style="hair"/>
      <bottom style="hair"/>
    </border>
    <border>
      <left style="medium"/>
      <right>
        <color indexed="63"/>
      </right>
      <top>
        <color indexed="63"/>
      </top>
      <bottom style="medium"/>
    </border>
    <border>
      <left>
        <color indexed="63"/>
      </left>
      <right style="double"/>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thin"/>
      <top style="hair"/>
      <bottom style="medium"/>
    </border>
    <border>
      <left>
        <color indexed="63"/>
      </left>
      <right style="medium"/>
      <top>
        <color indexed="63"/>
      </top>
      <bottom style="medium"/>
    </border>
    <border>
      <left style="medium"/>
      <right style="medium"/>
      <top>
        <color indexed="63"/>
      </top>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thin"/>
      <right style="medium"/>
      <top style="medium"/>
      <bottom>
        <color indexed="63"/>
      </bottom>
    </border>
    <border>
      <left style="thin"/>
      <right style="medium"/>
      <top style="hair"/>
      <bottom style="hair"/>
    </border>
    <border>
      <left style="thin"/>
      <right style="medium"/>
      <top>
        <color indexed="63"/>
      </top>
      <bottom style="medium"/>
    </border>
    <border>
      <left style="medium"/>
      <right>
        <color indexed="63"/>
      </right>
      <top style="medium"/>
      <bottom style="hair"/>
    </border>
    <border>
      <left>
        <color indexed="63"/>
      </left>
      <right style="double"/>
      <top style="medium"/>
      <bottom style="hair"/>
    </border>
    <border>
      <left>
        <color indexed="63"/>
      </left>
      <right style="thin"/>
      <top style="medium"/>
      <bottom style="hair"/>
    </border>
    <border>
      <left style="thin"/>
      <right style="thin"/>
      <top style="medium"/>
      <bottom style="hair"/>
    </border>
    <border>
      <left>
        <color indexed="63"/>
      </left>
      <right style="thin"/>
      <top style="hair"/>
      <bottom style="hair"/>
    </border>
    <border>
      <left style="medium"/>
      <right>
        <color indexed="63"/>
      </right>
      <top>
        <color indexed="63"/>
      </top>
      <bottom>
        <color indexed="63"/>
      </bottom>
    </border>
    <border>
      <left>
        <color indexed="63"/>
      </left>
      <right>
        <color indexed="63"/>
      </right>
      <top>
        <color indexed="63"/>
      </top>
      <bottom style="hair"/>
    </border>
    <border>
      <left style="medium"/>
      <right>
        <color indexed="63"/>
      </right>
      <top style="hair"/>
      <bottom style="medium"/>
    </border>
    <border>
      <left>
        <color indexed="63"/>
      </left>
      <right style="double"/>
      <top style="hair"/>
      <bottom style="medium"/>
    </border>
    <border>
      <left>
        <color indexed="63"/>
      </left>
      <right style="thin"/>
      <top style="hair"/>
      <bottom style="medium"/>
    </border>
    <border>
      <left style="double"/>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double"/>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hair"/>
      <top style="hair"/>
      <bottom style="medium"/>
    </border>
    <border>
      <left style="hair"/>
      <right style="hair"/>
      <top style="hair"/>
      <bottom style="medium"/>
    </border>
    <border>
      <left style="hair"/>
      <right>
        <color indexed="63"/>
      </right>
      <top style="hair"/>
      <bottom style="medium"/>
    </border>
    <border>
      <left style="medium"/>
      <right>
        <color indexed="63"/>
      </right>
      <top style="medium"/>
      <bottom style="thin"/>
    </border>
    <border>
      <left>
        <color indexed="63"/>
      </left>
      <right style="double"/>
      <top style="medium"/>
      <bottom style="thin"/>
    </border>
    <border>
      <left>
        <color indexed="63"/>
      </left>
      <right style="thin"/>
      <top style="medium"/>
      <bottom style="thin"/>
    </border>
    <border>
      <left style="thin"/>
      <right style="thin"/>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medium"/>
      <top>
        <color indexed="63"/>
      </top>
      <bottom>
        <color indexed="63"/>
      </bottom>
    </border>
    <border>
      <left style="thin"/>
      <right style="double"/>
      <top style="thin"/>
      <bottom style="hair"/>
    </border>
    <border>
      <left>
        <color indexed="63"/>
      </left>
      <right style="thin"/>
      <top style="thin"/>
      <bottom style="hair"/>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medium"/>
      <top style="thin"/>
      <bottom style="hair"/>
    </border>
    <border>
      <left style="thin"/>
      <right style="double"/>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color indexed="63"/>
      </top>
      <bottom style="thin"/>
    </border>
    <border>
      <left style="thin"/>
      <right style="double"/>
      <top style="hair"/>
      <bottom style="thin"/>
    </border>
    <border>
      <left>
        <color indexed="63"/>
      </left>
      <right style="thin"/>
      <top style="hair"/>
      <bottom style="thin"/>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style="thin"/>
      <right style="thin"/>
      <top style="thin"/>
      <bottom style="medium"/>
    </border>
    <border>
      <left style="thin"/>
      <right style="hair"/>
      <top style="thin"/>
      <bottom style="medium"/>
    </border>
    <border>
      <left style="hair"/>
      <right style="hair"/>
      <top style="thin"/>
      <bottom style="medium"/>
    </border>
    <border>
      <left style="hair"/>
      <right style="thin"/>
      <top style="thin"/>
      <bottom style="medium"/>
    </border>
    <border>
      <left>
        <color indexed="63"/>
      </left>
      <right>
        <color indexed="63"/>
      </right>
      <top style="thin"/>
      <bottom style="medium"/>
    </border>
    <border>
      <left>
        <color indexed="63"/>
      </left>
      <right style="medium"/>
      <top style="thin"/>
      <bottom style="medium"/>
    </border>
    <border>
      <left style="hair"/>
      <right style="thin"/>
      <top style="hair"/>
      <bottom style="medium"/>
    </border>
    <border>
      <left>
        <color indexed="63"/>
      </left>
      <right>
        <color indexed="63"/>
      </right>
      <top style="medium"/>
      <bottom style="hair"/>
    </border>
    <border>
      <left style="thin"/>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medium"/>
    </border>
    <border>
      <left style="thin"/>
      <right>
        <color indexed="63"/>
      </right>
      <top style="hair"/>
      <bottom style="medium"/>
    </border>
    <border>
      <left>
        <color indexed="63"/>
      </left>
      <right style="hair"/>
      <top style="hair"/>
      <bottom style="medium"/>
    </border>
    <border>
      <left>
        <color indexed="63"/>
      </left>
      <right style="medium"/>
      <top style="hair"/>
      <bottom style="medium"/>
    </border>
    <border>
      <left style="medium"/>
      <right style="double"/>
      <top style="medium"/>
      <bottom>
        <color indexed="63"/>
      </bottom>
    </border>
    <border>
      <left style="double"/>
      <right style="thin"/>
      <top style="medium"/>
      <bottom>
        <color indexed="63"/>
      </bottom>
    </border>
    <border>
      <left style="medium"/>
      <right style="double"/>
      <top>
        <color indexed="63"/>
      </top>
      <bottom style="medium"/>
    </border>
    <border>
      <left style="double"/>
      <right style="thin"/>
      <top>
        <color indexed="63"/>
      </top>
      <bottom style="medium"/>
    </border>
    <border>
      <left style="thin"/>
      <right style="hair"/>
      <top style="medium"/>
      <bottom>
        <color indexed="63"/>
      </bottom>
    </border>
    <border>
      <left style="hair"/>
      <right style="thin"/>
      <top style="medium"/>
      <bottom>
        <color indexed="63"/>
      </bottom>
    </border>
    <border>
      <left style="medium"/>
      <right style="double"/>
      <top>
        <color indexed="63"/>
      </top>
      <bottom style="thin"/>
    </border>
    <border>
      <left style="double"/>
      <right style="thin"/>
      <top>
        <color indexed="63"/>
      </top>
      <bottom style="thin"/>
    </border>
    <border>
      <left style="thin"/>
      <right style="thin"/>
      <top>
        <color indexed="63"/>
      </top>
      <bottom style="thin"/>
    </border>
    <border>
      <left style="thin"/>
      <right style="hair"/>
      <top>
        <color indexed="63"/>
      </top>
      <bottom style="thin"/>
    </border>
    <border>
      <left style="hair"/>
      <right style="thin"/>
      <top>
        <color indexed="63"/>
      </top>
      <bottom style="thin"/>
    </border>
    <border>
      <left style="thin"/>
      <right style="medium"/>
      <top>
        <color indexed="63"/>
      </top>
      <bottom style="thin"/>
    </border>
    <border>
      <left style="medium"/>
      <right style="double"/>
      <top style="thin"/>
      <bottom>
        <color indexed="63"/>
      </bottom>
    </border>
    <border>
      <left style="double"/>
      <right style="thin"/>
      <top style="thin"/>
      <bottom>
        <color indexed="63"/>
      </bottom>
    </border>
    <border>
      <left style="thin"/>
      <right style="medium"/>
      <top style="thin"/>
      <bottom>
        <color indexed="63"/>
      </bottom>
    </border>
    <border>
      <left style="medium"/>
      <right style="double"/>
      <top>
        <color indexed="63"/>
      </top>
      <bottom>
        <color indexed="63"/>
      </bottom>
    </border>
    <border>
      <left style="double"/>
      <right style="thin"/>
      <top>
        <color indexed="63"/>
      </top>
      <bottom>
        <color indexed="63"/>
      </bottom>
    </border>
    <border>
      <left style="thin"/>
      <right style="medium"/>
      <top>
        <color indexed="63"/>
      </top>
      <bottom>
        <color indexed="63"/>
      </bottom>
    </border>
    <border>
      <left style="thin"/>
      <right style="hair"/>
      <top>
        <color indexed="63"/>
      </top>
      <bottom style="medium"/>
    </border>
    <border>
      <left style="hair"/>
      <right style="thin"/>
      <top>
        <color indexed="63"/>
      </top>
      <bottom style="mediu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style="medium"/>
      <bottom style="thin"/>
    </border>
    <border>
      <left style="hair"/>
      <right style="double"/>
      <top style="thin"/>
      <bottom>
        <color indexed="63"/>
      </bottom>
    </border>
    <border>
      <left style="thin"/>
      <right>
        <color indexed="63"/>
      </right>
      <top style="thin"/>
      <bottom>
        <color indexed="63"/>
      </bottom>
    </border>
    <border>
      <left style="hair"/>
      <right style="double"/>
      <top style="hair"/>
      <bottom style="hair"/>
    </border>
    <border>
      <left style="hair"/>
      <right style="double"/>
      <top>
        <color indexed="63"/>
      </top>
      <bottom>
        <color indexed="63"/>
      </bottom>
    </border>
    <border>
      <left>
        <color indexed="63"/>
      </left>
      <right style="thin"/>
      <top>
        <color indexed="63"/>
      </top>
      <bottom style="thin"/>
    </border>
    <border>
      <left>
        <color indexed="63"/>
      </left>
      <right style="medium"/>
      <top>
        <color indexed="63"/>
      </top>
      <bottom style="thin"/>
    </border>
    <border>
      <left style="hair"/>
      <right style="double"/>
      <top style="thin"/>
      <bottom style="hair"/>
    </border>
    <border>
      <left style="hair"/>
      <right style="double"/>
      <top>
        <color indexed="63"/>
      </top>
      <bottom style="medium"/>
    </border>
    <border>
      <left>
        <color indexed="63"/>
      </left>
      <right>
        <color indexed="63"/>
      </right>
      <top style="thin"/>
      <bottom style="hair"/>
    </border>
    <border>
      <left style="hair"/>
      <right>
        <color indexed="63"/>
      </right>
      <top style="thin"/>
      <bottom style="hair"/>
    </border>
    <border>
      <left>
        <color indexed="63"/>
      </left>
      <right>
        <color indexed="63"/>
      </right>
      <top>
        <color indexed="63"/>
      </top>
      <bottom style="thin"/>
    </border>
    <border>
      <left style="hair"/>
      <right style="double"/>
      <top style="medium"/>
      <bottom style="hair"/>
    </border>
    <border>
      <left style="medium"/>
      <right>
        <color indexed="63"/>
      </right>
      <top style="hair"/>
      <bottom>
        <color indexed="63"/>
      </bottom>
    </border>
    <border>
      <left>
        <color indexed="63"/>
      </left>
      <right style="hair"/>
      <top style="hair"/>
      <bottom>
        <color indexed="63"/>
      </bottom>
    </border>
    <border>
      <left style="hair"/>
      <right style="double"/>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thin"/>
      <right>
        <color indexed="63"/>
      </right>
      <top style="thin"/>
      <bottom style="hair"/>
    </border>
    <border>
      <left>
        <color indexed="63"/>
      </left>
      <right style="medium"/>
      <top style="thin"/>
      <bottom style="hair"/>
    </border>
    <border>
      <left style="hair"/>
      <right style="double"/>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style="hair"/>
      <top style="thin"/>
      <bottom>
        <color indexed="63"/>
      </bottom>
    </border>
    <border>
      <left style="thin"/>
      <right>
        <color indexed="63"/>
      </right>
      <top>
        <color indexed="63"/>
      </top>
      <bottom>
        <color indexed="63"/>
      </bottom>
    </border>
    <border>
      <left style="medium"/>
      <right>
        <color indexed="63"/>
      </right>
      <top style="thin"/>
      <bottom style="hair"/>
    </border>
    <border>
      <left>
        <color indexed="63"/>
      </left>
      <right style="hair"/>
      <top style="thin"/>
      <bottom style="hair"/>
    </border>
    <border>
      <left style="hair"/>
      <right style="double"/>
      <top style="hair"/>
      <bottom style="medium"/>
    </border>
    <border>
      <left style="thin"/>
      <right style="medium"/>
      <top style="medium"/>
      <bottom style="thin"/>
    </border>
    <border>
      <left style="thin"/>
      <right style="medium"/>
      <top style="thin"/>
      <bottom style="medium"/>
    </border>
    <border>
      <left>
        <color indexed="63"/>
      </left>
      <right style="double"/>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hair"/>
      <top style="thin"/>
      <bottom style="thin"/>
    </border>
    <border>
      <left style="thin"/>
      <right style="hair"/>
      <top style="thin"/>
      <bottom style="thin"/>
    </border>
    <border>
      <left style="hair"/>
      <right style="thin"/>
      <top style="thin"/>
      <bottom style="thin"/>
    </border>
    <border>
      <left>
        <color indexed="63"/>
      </left>
      <right style="double"/>
      <top style="thin"/>
      <bottom style="hair"/>
    </border>
    <border>
      <left>
        <color indexed="63"/>
      </left>
      <right style="double"/>
      <top style="hair"/>
      <bottom style="thin"/>
    </border>
    <border>
      <left style="thin"/>
      <right style="medium"/>
      <top style="hair"/>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double"/>
      <right style="thin"/>
      <top style="medium"/>
      <bottom style="thin"/>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hair"/>
      <right>
        <color indexed="63"/>
      </right>
      <top style="thin"/>
      <bottom>
        <color indexed="63"/>
      </bottom>
    </border>
    <border>
      <left style="double"/>
      <right style="thin"/>
      <top style="hair"/>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7" fillId="0" borderId="0" applyNumberFormat="0" applyFill="0" applyBorder="0" applyAlignment="0" applyProtection="0"/>
    <xf numFmtId="0" fontId="8" fillId="21" borderId="1" applyNumberFormat="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7" borderId="4" applyNumberFormat="0" applyAlignment="0" applyProtection="0"/>
    <xf numFmtId="0" fontId="11" fillId="23" borderId="5" applyNumberFormat="0" applyAlignment="0" applyProtection="0"/>
    <xf numFmtId="0" fontId="12" fillId="3" borderId="0" applyNumberFormat="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 fillId="0" borderId="0">
      <alignment/>
      <protection/>
    </xf>
    <xf numFmtId="0" fontId="1" fillId="0" borderId="0">
      <alignment/>
      <protection/>
    </xf>
    <xf numFmtId="0" fontId="0" fillId="0" borderId="0">
      <alignment vertical="center"/>
      <protection/>
    </xf>
    <xf numFmtId="0" fontId="13" fillId="4"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23"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9" applyNumberFormat="0" applyFill="0" applyAlignment="0" applyProtection="0"/>
  </cellStyleXfs>
  <cellXfs count="758">
    <xf numFmtId="0" fontId="0" fillId="0" borderId="0" xfId="0" applyAlignment="1">
      <alignment/>
    </xf>
    <xf numFmtId="0" fontId="21" fillId="0" borderId="0" xfId="0" applyFont="1" applyAlignment="1">
      <alignment vertical="center"/>
    </xf>
    <xf numFmtId="0" fontId="2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21" fillId="0" borderId="0" xfId="0" applyFont="1" applyBorder="1" applyAlignment="1">
      <alignment horizontal="right" vertical="center"/>
    </xf>
    <xf numFmtId="3" fontId="21" fillId="0" borderId="0" xfId="0" applyNumberFormat="1" applyFont="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22" fillId="0" borderId="0" xfId="0" applyFont="1" applyAlignment="1">
      <alignment horizontal="righ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right" vertical="center"/>
    </xf>
    <xf numFmtId="0" fontId="21" fillId="0" borderId="17" xfId="0" applyFont="1" applyBorder="1" applyAlignment="1">
      <alignment horizontal="right" vertical="center"/>
    </xf>
    <xf numFmtId="176" fontId="23" fillId="0" borderId="18" xfId="0" applyNumberFormat="1" applyFont="1" applyBorder="1" applyAlignment="1">
      <alignment horizontal="right" vertical="center"/>
    </xf>
    <xf numFmtId="176" fontId="23" fillId="0" borderId="19" xfId="0" applyNumberFormat="1" applyFont="1" applyBorder="1" applyAlignment="1">
      <alignment horizontal="right" vertical="center"/>
    </xf>
    <xf numFmtId="176" fontId="23" fillId="0" borderId="20" xfId="0" applyNumberFormat="1" applyFont="1" applyBorder="1" applyAlignment="1">
      <alignment horizontal="right" vertical="center"/>
    </xf>
    <xf numFmtId="176" fontId="23" fillId="0" borderId="0" xfId="0" applyNumberFormat="1" applyFont="1" applyBorder="1" applyAlignment="1">
      <alignment horizontal="right" vertical="center"/>
    </xf>
    <xf numFmtId="176" fontId="23" fillId="0" borderId="21" xfId="48" applyNumberFormat="1" applyFont="1" applyBorder="1" applyAlignment="1">
      <alignment horizontal="right" vertical="center"/>
    </xf>
    <xf numFmtId="38" fontId="21" fillId="0" borderId="0" xfId="0" applyNumberFormat="1" applyFont="1" applyAlignment="1">
      <alignment vertical="center"/>
    </xf>
    <xf numFmtId="0" fontId="21" fillId="0" borderId="22" xfId="0" applyFont="1" applyBorder="1" applyAlignment="1">
      <alignment horizontal="right" vertical="center"/>
    </xf>
    <xf numFmtId="0" fontId="21" fillId="0" borderId="23" xfId="0" applyFont="1" applyBorder="1" applyAlignment="1">
      <alignment horizontal="right" vertical="center"/>
    </xf>
    <xf numFmtId="176" fontId="23" fillId="0" borderId="24" xfId="0" applyNumberFormat="1" applyFont="1" applyBorder="1" applyAlignment="1">
      <alignment horizontal="right" vertical="center"/>
    </xf>
    <xf numFmtId="176" fontId="23" fillId="0" borderId="25" xfId="0" applyNumberFormat="1" applyFont="1" applyBorder="1" applyAlignment="1">
      <alignment horizontal="right" vertical="center"/>
    </xf>
    <xf numFmtId="176" fontId="23" fillId="0" borderId="26" xfId="0" applyNumberFormat="1" applyFont="1" applyBorder="1" applyAlignment="1">
      <alignment horizontal="right" vertical="center"/>
    </xf>
    <xf numFmtId="176" fontId="23" fillId="0" borderId="27" xfId="48" applyNumberFormat="1" applyFont="1" applyBorder="1" applyAlignment="1">
      <alignment horizontal="right" vertical="center"/>
    </xf>
    <xf numFmtId="0" fontId="21" fillId="0" borderId="0" xfId="0" applyFont="1" applyAlignment="1">
      <alignment/>
    </xf>
    <xf numFmtId="0" fontId="21" fillId="0" borderId="28" xfId="0" applyFont="1" applyBorder="1" applyAlignment="1">
      <alignment horizontal="right" vertical="center"/>
    </xf>
    <xf numFmtId="0" fontId="21" fillId="0" borderId="29" xfId="0" applyFont="1" applyBorder="1" applyAlignment="1">
      <alignment horizontal="right" vertical="center"/>
    </xf>
    <xf numFmtId="176" fontId="23" fillId="0" borderId="30" xfId="48" applyNumberFormat="1" applyFont="1" applyBorder="1" applyAlignment="1">
      <alignment horizontal="right" vertical="center"/>
    </xf>
    <xf numFmtId="176" fontId="23" fillId="0" borderId="31" xfId="48" applyNumberFormat="1" applyFont="1" applyBorder="1" applyAlignment="1">
      <alignment horizontal="right" vertical="center"/>
    </xf>
    <xf numFmtId="176" fontId="23" fillId="0" borderId="32" xfId="48" applyNumberFormat="1" applyFont="1" applyBorder="1" applyAlignment="1">
      <alignment horizontal="right" vertical="center"/>
    </xf>
    <xf numFmtId="176" fontId="23" fillId="0" borderId="33" xfId="0" applyNumberFormat="1" applyFont="1" applyBorder="1" applyAlignment="1">
      <alignment horizontal="right" vertical="center"/>
    </xf>
    <xf numFmtId="176" fontId="23" fillId="0" borderId="34" xfId="48" applyNumberFormat="1" applyFont="1" applyBorder="1" applyAlignment="1">
      <alignment horizontal="right" vertical="center"/>
    </xf>
    <xf numFmtId="38" fontId="24" fillId="0" borderId="0" xfId="0" applyNumberFormat="1" applyFont="1" applyAlignment="1">
      <alignment vertical="center"/>
    </xf>
    <xf numFmtId="38" fontId="23" fillId="0" borderId="0" xfId="48" applyFont="1" applyBorder="1" applyAlignment="1">
      <alignment horizontal="right" vertical="center"/>
    </xf>
    <xf numFmtId="3" fontId="23" fillId="0" borderId="0" xfId="0" applyNumberFormat="1" applyFont="1" applyBorder="1" applyAlignment="1">
      <alignment horizontal="right" vertical="center"/>
    </xf>
    <xf numFmtId="38" fontId="21" fillId="0" borderId="0" xfId="0" applyNumberFormat="1" applyFont="1" applyBorder="1" applyAlignment="1">
      <alignment vertical="center"/>
    </xf>
    <xf numFmtId="0" fontId="1" fillId="0" borderId="0" xfId="0" applyFont="1" applyFill="1" applyAlignment="1">
      <alignment horizontal="left"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176" fontId="23" fillId="0" borderId="24" xfId="48" applyNumberFormat="1" applyFont="1" applyBorder="1" applyAlignment="1">
      <alignment horizontal="right" vertical="center"/>
    </xf>
    <xf numFmtId="176" fontId="23" fillId="0" borderId="25" xfId="48" applyNumberFormat="1" applyFont="1" applyBorder="1" applyAlignment="1">
      <alignment horizontal="right" vertical="center"/>
    </xf>
    <xf numFmtId="176" fontId="23" fillId="0" borderId="0" xfId="48" applyNumberFormat="1" applyFont="1" applyBorder="1" applyAlignment="1">
      <alignment horizontal="right" vertical="center"/>
    </xf>
    <xf numFmtId="0" fontId="21" fillId="0" borderId="37" xfId="0" applyFont="1" applyBorder="1" applyAlignment="1">
      <alignment horizontal="center" vertical="center"/>
    </xf>
    <xf numFmtId="176" fontId="23" fillId="0" borderId="38" xfId="0" applyNumberFormat="1" applyFont="1" applyBorder="1" applyAlignment="1">
      <alignment horizontal="right" vertical="center"/>
    </xf>
    <xf numFmtId="176" fontId="23" fillId="0" borderId="39" xfId="0" applyNumberFormat="1" applyFont="1" applyBorder="1" applyAlignment="1">
      <alignment horizontal="right" vertical="center"/>
    </xf>
    <xf numFmtId="176" fontId="23" fillId="0" borderId="40" xfId="0" applyNumberFormat="1" applyFont="1" applyBorder="1" applyAlignment="1">
      <alignment horizontal="righ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1" fillId="0" borderId="0" xfId="0" applyFont="1" applyBorder="1" applyAlignment="1">
      <alignment vertical="center"/>
    </xf>
    <xf numFmtId="0" fontId="1" fillId="0" borderId="0" xfId="0" applyFont="1" applyAlignment="1">
      <alignment vertical="center"/>
    </xf>
    <xf numFmtId="0" fontId="21" fillId="0" borderId="41" xfId="0" applyFont="1" applyBorder="1" applyAlignment="1">
      <alignment horizontal="right" vertical="center"/>
    </xf>
    <xf numFmtId="0" fontId="21" fillId="0" borderId="42" xfId="0" applyFont="1" applyBorder="1" applyAlignment="1">
      <alignment horizontal="right" vertical="center"/>
    </xf>
    <xf numFmtId="176" fontId="21" fillId="0" borderId="43" xfId="0" applyNumberFormat="1" applyFont="1" applyBorder="1" applyAlignment="1">
      <alignment horizontal="right" vertical="center"/>
    </xf>
    <xf numFmtId="176" fontId="21" fillId="0" borderId="44" xfId="0" applyNumberFormat="1" applyFont="1" applyBorder="1" applyAlignment="1">
      <alignment horizontal="right" vertical="center"/>
    </xf>
    <xf numFmtId="176" fontId="21" fillId="0" borderId="38" xfId="0" applyNumberFormat="1" applyFont="1" applyBorder="1" applyAlignment="1">
      <alignment horizontal="right" vertical="center"/>
    </xf>
    <xf numFmtId="176" fontId="21" fillId="0" borderId="0" xfId="0" applyNumberFormat="1" applyFont="1" applyBorder="1" applyAlignment="1">
      <alignment horizontal="right" vertical="center"/>
    </xf>
    <xf numFmtId="176" fontId="21" fillId="0" borderId="21" xfId="48" applyNumberFormat="1" applyFont="1" applyBorder="1" applyAlignment="1">
      <alignment horizontal="right" vertical="center"/>
    </xf>
    <xf numFmtId="176" fontId="21" fillId="0" borderId="45"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39" xfId="0" applyNumberFormat="1" applyFont="1" applyBorder="1" applyAlignment="1">
      <alignment horizontal="right" vertical="center"/>
    </xf>
    <xf numFmtId="176" fontId="21" fillId="0" borderId="27" xfId="48" applyNumberFormat="1" applyFont="1" applyBorder="1" applyAlignment="1">
      <alignment horizontal="right" vertical="center"/>
    </xf>
    <xf numFmtId="0" fontId="21" fillId="0" borderId="46" xfId="0" applyFont="1" applyBorder="1" applyAlignment="1">
      <alignment vertical="center"/>
    </xf>
    <xf numFmtId="38" fontId="21" fillId="0" borderId="47" xfId="0" applyNumberFormat="1" applyFont="1" applyBorder="1" applyAlignment="1">
      <alignment vertical="center"/>
    </xf>
    <xf numFmtId="176" fontId="21" fillId="0" borderId="45" xfId="48" applyNumberFormat="1" applyFont="1" applyBorder="1" applyAlignment="1">
      <alignment horizontal="right" vertical="center"/>
    </xf>
    <xf numFmtId="176" fontId="21" fillId="0" borderId="25" xfId="48" applyNumberFormat="1" applyFont="1" applyBorder="1" applyAlignment="1">
      <alignment horizontal="right" vertical="center"/>
    </xf>
    <xf numFmtId="176" fontId="21" fillId="0" borderId="0" xfId="48" applyNumberFormat="1" applyFont="1" applyBorder="1" applyAlignment="1">
      <alignment horizontal="right" vertical="center"/>
    </xf>
    <xf numFmtId="0" fontId="21" fillId="0" borderId="48" xfId="0" applyFont="1" applyBorder="1" applyAlignment="1">
      <alignment horizontal="right" vertical="center"/>
    </xf>
    <xf numFmtId="0" fontId="21" fillId="0" borderId="49" xfId="0" applyFont="1" applyBorder="1" applyAlignment="1">
      <alignment horizontal="right" vertical="center"/>
    </xf>
    <xf numFmtId="176" fontId="21" fillId="0" borderId="50" xfId="48" applyNumberFormat="1" applyFont="1" applyBorder="1" applyAlignment="1">
      <alignment horizontal="right" vertical="center"/>
    </xf>
    <xf numFmtId="176" fontId="21" fillId="0" borderId="32" xfId="48" applyNumberFormat="1" applyFont="1" applyBorder="1" applyAlignment="1">
      <alignment horizontal="right" vertical="center"/>
    </xf>
    <xf numFmtId="176" fontId="21" fillId="0" borderId="40" xfId="0" applyNumberFormat="1" applyFont="1" applyBorder="1" applyAlignment="1">
      <alignment horizontal="right" vertical="center"/>
    </xf>
    <xf numFmtId="176" fontId="21" fillId="0" borderId="34" xfId="48" applyNumberFormat="1" applyFont="1" applyBorder="1" applyAlignment="1">
      <alignment horizontal="right" vertical="center"/>
    </xf>
    <xf numFmtId="0" fontId="25" fillId="0" borderId="0" xfId="0" applyFont="1" applyBorder="1" applyAlignment="1">
      <alignment horizontal="left" vertical="center"/>
    </xf>
    <xf numFmtId="0" fontId="22" fillId="0" borderId="0" xfId="0" applyFont="1" applyAlignment="1">
      <alignment vertical="center"/>
    </xf>
    <xf numFmtId="0" fontId="27" fillId="0" borderId="0" xfId="0" applyFont="1" applyAlignment="1">
      <alignment/>
    </xf>
    <xf numFmtId="0" fontId="29" fillId="0" borderId="0" xfId="0" applyFont="1" applyAlignment="1">
      <alignment vertical="center"/>
    </xf>
    <xf numFmtId="0" fontId="30" fillId="0" borderId="0" xfId="0" applyFont="1" applyAlignment="1">
      <alignment vertical="center"/>
    </xf>
    <xf numFmtId="0" fontId="0" fillId="0" borderId="0" xfId="0" applyFont="1" applyAlignment="1">
      <alignmen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shrinkToFit="1"/>
    </xf>
    <xf numFmtId="0" fontId="21" fillId="0" borderId="50" xfId="0" applyFont="1" applyBorder="1" applyAlignment="1">
      <alignment horizontal="center" vertical="center" shrinkToFit="1"/>
    </xf>
    <xf numFmtId="0" fontId="21" fillId="0" borderId="33" xfId="0" applyFont="1" applyBorder="1" applyAlignment="1">
      <alignment horizontal="center" vertical="center"/>
    </xf>
    <xf numFmtId="0" fontId="21" fillId="0" borderId="60" xfId="0" applyFont="1" applyBorder="1" applyAlignment="1">
      <alignment horizontal="left" vertical="center"/>
    </xf>
    <xf numFmtId="0" fontId="21" fillId="0" borderId="61" xfId="0" applyFont="1" applyBorder="1" applyAlignment="1">
      <alignment horizontal="left" vertical="center"/>
    </xf>
    <xf numFmtId="176" fontId="21" fillId="0" borderId="62" xfId="0" applyNumberFormat="1" applyFont="1" applyBorder="1" applyAlignment="1">
      <alignment horizontal="right" vertical="center"/>
    </xf>
    <xf numFmtId="176" fontId="21" fillId="0" borderId="63" xfId="0" applyNumberFormat="1" applyFont="1" applyBorder="1" applyAlignment="1">
      <alignment horizontal="right" vertical="center"/>
    </xf>
    <xf numFmtId="176" fontId="21" fillId="0" borderId="63" xfId="0" applyNumberFormat="1" applyFont="1" applyBorder="1" applyAlignment="1">
      <alignment vertical="center"/>
    </xf>
    <xf numFmtId="176" fontId="21" fillId="0" borderId="64" xfId="0" applyNumberFormat="1" applyFont="1" applyBorder="1" applyAlignment="1">
      <alignment vertical="center"/>
    </xf>
    <xf numFmtId="176" fontId="21" fillId="0" borderId="65" xfId="0" applyNumberFormat="1" applyFont="1" applyBorder="1" applyAlignment="1">
      <alignment vertical="center"/>
    </xf>
    <xf numFmtId="176" fontId="21" fillId="0" borderId="66" xfId="0" applyNumberFormat="1" applyFont="1" applyBorder="1" applyAlignment="1">
      <alignment vertical="center"/>
    </xf>
    <xf numFmtId="176" fontId="21" fillId="0" borderId="67" xfId="0" applyNumberFormat="1" applyFont="1" applyBorder="1" applyAlignment="1">
      <alignment vertical="center"/>
    </xf>
    <xf numFmtId="176" fontId="21" fillId="0" borderId="68" xfId="0" applyNumberFormat="1" applyFont="1" applyBorder="1" applyAlignment="1">
      <alignment vertical="center"/>
    </xf>
    <xf numFmtId="0" fontId="21" fillId="0" borderId="46" xfId="0" applyFont="1" applyBorder="1" applyAlignment="1">
      <alignment horizontal="left" vertical="center"/>
    </xf>
    <xf numFmtId="0" fontId="21" fillId="0" borderId="69" xfId="0" applyFont="1" applyBorder="1" applyAlignment="1">
      <alignment horizontal="left" vertical="center"/>
    </xf>
    <xf numFmtId="176" fontId="21" fillId="0" borderId="70" xfId="0" applyNumberFormat="1" applyFont="1" applyBorder="1" applyAlignment="1">
      <alignment horizontal="right" vertical="center"/>
    </xf>
    <xf numFmtId="176" fontId="21" fillId="0" borderId="71" xfId="0" applyNumberFormat="1" applyFont="1" applyBorder="1" applyAlignment="1">
      <alignment horizontal="right" vertical="center"/>
    </xf>
    <xf numFmtId="176" fontId="21" fillId="0" borderId="71" xfId="0" applyNumberFormat="1" applyFont="1" applyBorder="1" applyAlignment="1">
      <alignment vertical="center"/>
    </xf>
    <xf numFmtId="176" fontId="21" fillId="0" borderId="72" xfId="0" applyNumberFormat="1" applyFont="1" applyBorder="1" applyAlignment="1">
      <alignment vertical="center"/>
    </xf>
    <xf numFmtId="176" fontId="21" fillId="0" borderId="73" xfId="0" applyNumberFormat="1" applyFont="1" applyBorder="1" applyAlignment="1">
      <alignment vertical="center"/>
    </xf>
    <xf numFmtId="176" fontId="21" fillId="0" borderId="74" xfId="0" applyNumberFormat="1" applyFont="1" applyBorder="1" applyAlignment="1">
      <alignment vertical="center"/>
    </xf>
    <xf numFmtId="176" fontId="21" fillId="0" borderId="0" xfId="0" applyNumberFormat="1" applyFont="1" applyBorder="1" applyAlignment="1">
      <alignment vertical="center"/>
    </xf>
    <xf numFmtId="176" fontId="21" fillId="0" borderId="75" xfId="0" applyNumberFormat="1" applyFont="1" applyBorder="1" applyAlignment="1">
      <alignment vertical="center"/>
    </xf>
    <xf numFmtId="0" fontId="21" fillId="0" borderId="46" xfId="0" applyFont="1" applyBorder="1" applyAlignment="1">
      <alignment horizontal="justify" vertical="center"/>
    </xf>
    <xf numFmtId="0" fontId="21" fillId="0" borderId="76" xfId="0" applyFont="1" applyBorder="1" applyAlignment="1">
      <alignment horizontal="justify" vertical="center"/>
    </xf>
    <xf numFmtId="176" fontId="21" fillId="0" borderId="77" xfId="0" applyNumberFormat="1" applyFont="1" applyBorder="1" applyAlignment="1">
      <alignment horizontal="right" vertical="center"/>
    </xf>
    <xf numFmtId="176" fontId="21" fillId="0" borderId="78" xfId="0" applyNumberFormat="1" applyFont="1" applyBorder="1" applyAlignment="1">
      <alignment horizontal="right" vertical="center"/>
    </xf>
    <xf numFmtId="176" fontId="21" fillId="0" borderId="78" xfId="0" applyNumberFormat="1" applyFont="1" applyBorder="1" applyAlignment="1">
      <alignment vertical="center"/>
    </xf>
    <xf numFmtId="176" fontId="21" fillId="0" borderId="79" xfId="0" applyNumberFormat="1" applyFont="1" applyBorder="1" applyAlignment="1">
      <alignment vertical="center"/>
    </xf>
    <xf numFmtId="176" fontId="21" fillId="0" borderId="80" xfId="0" applyNumberFormat="1" applyFont="1" applyBorder="1" applyAlignment="1">
      <alignment vertical="center"/>
    </xf>
    <xf numFmtId="176" fontId="21" fillId="0" borderId="81" xfId="0" applyNumberFormat="1" applyFont="1" applyBorder="1" applyAlignment="1">
      <alignment vertical="center"/>
    </xf>
    <xf numFmtId="176" fontId="21" fillId="0" borderId="77" xfId="0" applyNumberFormat="1" applyFont="1" applyBorder="1" applyAlignment="1">
      <alignment vertical="center"/>
    </xf>
    <xf numFmtId="176" fontId="21" fillId="0" borderId="82" xfId="0" applyNumberFormat="1" applyFont="1" applyBorder="1" applyAlignment="1">
      <alignment vertical="center"/>
    </xf>
    <xf numFmtId="0" fontId="21" fillId="0" borderId="83" xfId="0" applyFont="1" applyBorder="1" applyAlignment="1">
      <alignment vertical="center"/>
    </xf>
    <xf numFmtId="176" fontId="21" fillId="0" borderId="25" xfId="0" applyNumberFormat="1" applyFont="1" applyBorder="1" applyAlignment="1">
      <alignment vertical="center"/>
    </xf>
    <xf numFmtId="176" fontId="21" fillId="0" borderId="84" xfId="0" applyNumberFormat="1" applyFont="1" applyBorder="1" applyAlignment="1">
      <alignment vertical="center"/>
    </xf>
    <xf numFmtId="176" fontId="21" fillId="0" borderId="85" xfId="0" applyNumberFormat="1" applyFont="1" applyBorder="1" applyAlignment="1">
      <alignment vertical="center"/>
    </xf>
    <xf numFmtId="176" fontId="21" fillId="0" borderId="85" xfId="0" applyNumberFormat="1" applyFont="1" applyBorder="1" applyAlignment="1">
      <alignment horizontal="right" vertical="center"/>
    </xf>
    <xf numFmtId="176" fontId="21" fillId="0" borderId="86" xfId="0" applyNumberFormat="1" applyFont="1" applyBorder="1" applyAlignment="1">
      <alignment horizontal="right" vertical="center"/>
    </xf>
    <xf numFmtId="176" fontId="21" fillId="0" borderId="45" xfId="0" applyNumberFormat="1" applyFont="1" applyBorder="1" applyAlignment="1">
      <alignment vertical="center"/>
    </xf>
    <xf numFmtId="176" fontId="21" fillId="0" borderId="39" xfId="0" applyNumberFormat="1" applyFont="1" applyBorder="1" applyAlignment="1">
      <alignment vertical="center"/>
    </xf>
    <xf numFmtId="176" fontId="21" fillId="0" borderId="86" xfId="0" applyNumberFormat="1" applyFont="1" applyBorder="1" applyAlignment="1">
      <alignment vertical="center"/>
    </xf>
    <xf numFmtId="0" fontId="21" fillId="0" borderId="83" xfId="0" applyFont="1" applyBorder="1" applyAlignment="1">
      <alignment horizontal="justify" vertical="center"/>
    </xf>
    <xf numFmtId="0" fontId="21" fillId="0" borderId="87" xfId="0" applyFont="1" applyBorder="1" applyAlignment="1">
      <alignment horizontal="justify" vertical="center"/>
    </xf>
    <xf numFmtId="0" fontId="21" fillId="0" borderId="88" xfId="0" applyFont="1" applyBorder="1" applyAlignment="1">
      <alignment horizontal="justify" vertical="center"/>
    </xf>
    <xf numFmtId="176" fontId="21" fillId="0" borderId="89" xfId="0" applyNumberFormat="1" applyFont="1" applyBorder="1" applyAlignment="1">
      <alignment horizontal="right" vertical="center"/>
    </xf>
    <xf numFmtId="176" fontId="21" fillId="0" borderId="90" xfId="0" applyNumberFormat="1" applyFont="1" applyBorder="1" applyAlignment="1">
      <alignment horizontal="right" vertical="center"/>
    </xf>
    <xf numFmtId="176" fontId="21" fillId="0" borderId="90" xfId="0" applyNumberFormat="1" applyFont="1" applyBorder="1" applyAlignment="1">
      <alignment vertical="center"/>
    </xf>
    <xf numFmtId="176" fontId="21" fillId="0" borderId="91" xfId="0" applyNumberFormat="1" applyFont="1" applyBorder="1" applyAlignment="1">
      <alignment vertical="center"/>
    </xf>
    <xf numFmtId="176" fontId="21" fillId="0" borderId="92" xfId="0" applyNumberFormat="1" applyFont="1" applyBorder="1" applyAlignment="1">
      <alignment vertical="center"/>
    </xf>
    <xf numFmtId="176" fontId="21" fillId="0" borderId="93" xfId="0" applyNumberFormat="1" applyFont="1" applyBorder="1" applyAlignment="1">
      <alignment vertical="center"/>
    </xf>
    <xf numFmtId="176" fontId="21" fillId="0" borderId="89" xfId="0" applyNumberFormat="1" applyFont="1" applyBorder="1" applyAlignment="1">
      <alignment vertical="center"/>
    </xf>
    <xf numFmtId="176" fontId="21" fillId="0" borderId="94" xfId="0" applyNumberFormat="1" applyFont="1" applyBorder="1" applyAlignment="1">
      <alignment vertical="center"/>
    </xf>
    <xf numFmtId="0" fontId="21" fillId="0" borderId="95" xfId="0" applyFont="1" applyBorder="1" applyAlignment="1">
      <alignment horizontal="left" vertical="center"/>
    </xf>
    <xf numFmtId="0" fontId="21" fillId="0" borderId="96" xfId="0" applyFont="1" applyBorder="1" applyAlignment="1">
      <alignment horizontal="left" vertical="center"/>
    </xf>
    <xf numFmtId="176" fontId="21" fillId="0" borderId="97" xfId="0" applyNumberFormat="1" applyFont="1" applyBorder="1" applyAlignment="1">
      <alignment horizontal="right" vertical="center"/>
    </xf>
    <xf numFmtId="176" fontId="21" fillId="0" borderId="98" xfId="0" applyNumberFormat="1" applyFont="1" applyBorder="1" applyAlignment="1">
      <alignment horizontal="right" vertical="center"/>
    </xf>
    <xf numFmtId="176" fontId="21" fillId="0" borderId="98" xfId="0" applyNumberFormat="1" applyFont="1" applyBorder="1" applyAlignment="1">
      <alignment vertical="center"/>
    </xf>
    <xf numFmtId="176" fontId="21" fillId="0" borderId="99" xfId="0" applyNumberFormat="1" applyFont="1" applyBorder="1" applyAlignment="1">
      <alignment vertical="center"/>
    </xf>
    <xf numFmtId="176" fontId="21" fillId="0" borderId="100" xfId="0" applyNumberFormat="1" applyFont="1" applyBorder="1" applyAlignment="1">
      <alignment vertical="center"/>
    </xf>
    <xf numFmtId="176" fontId="21" fillId="0" borderId="101" xfId="0" applyNumberFormat="1" applyFont="1" applyBorder="1" applyAlignment="1">
      <alignment vertical="center"/>
    </xf>
    <xf numFmtId="176" fontId="21" fillId="0" borderId="102" xfId="0" applyNumberFormat="1" applyFont="1" applyBorder="1" applyAlignment="1">
      <alignment vertical="center"/>
    </xf>
    <xf numFmtId="176" fontId="21" fillId="0" borderId="103" xfId="0" applyNumberFormat="1" applyFont="1" applyBorder="1" applyAlignment="1">
      <alignment vertical="center"/>
    </xf>
    <xf numFmtId="176" fontId="21" fillId="0" borderId="84" xfId="0" applyNumberFormat="1" applyFont="1" applyBorder="1" applyAlignment="1">
      <alignment horizontal="right" vertical="center"/>
    </xf>
    <xf numFmtId="0" fontId="21" fillId="0" borderId="87" xfId="0" applyFont="1" applyBorder="1" applyAlignment="1">
      <alignment horizontal="center" vertical="center" wrapText="1"/>
    </xf>
    <xf numFmtId="0" fontId="31" fillId="0" borderId="88" xfId="0" applyFont="1" applyBorder="1" applyAlignment="1">
      <alignment horizontal="center" vertical="center" wrapText="1"/>
    </xf>
    <xf numFmtId="176" fontId="29" fillId="0" borderId="89" xfId="0" applyNumberFormat="1" applyFont="1" applyBorder="1" applyAlignment="1">
      <alignment horizontal="right" vertical="center"/>
    </xf>
    <xf numFmtId="176" fontId="29" fillId="0" borderId="90" xfId="0" applyNumberFormat="1" applyFont="1" applyBorder="1" applyAlignment="1">
      <alignment horizontal="right" vertical="center"/>
    </xf>
    <xf numFmtId="176" fontId="29" fillId="0" borderId="90" xfId="0" applyNumberFormat="1" applyFont="1" applyBorder="1" applyAlignment="1">
      <alignment vertical="center"/>
    </xf>
    <xf numFmtId="176" fontId="29" fillId="0" borderId="91" xfId="0" applyNumberFormat="1" applyFont="1" applyBorder="1" applyAlignment="1">
      <alignment horizontal="right" vertical="center"/>
    </xf>
    <xf numFmtId="176" fontId="29" fillId="0" borderId="92" xfId="0" applyNumberFormat="1" applyFont="1" applyBorder="1" applyAlignment="1">
      <alignment horizontal="right" vertical="center"/>
    </xf>
    <xf numFmtId="176" fontId="29" fillId="0" borderId="93" xfId="0" applyNumberFormat="1" applyFont="1" applyBorder="1" applyAlignment="1">
      <alignment horizontal="right" vertical="center"/>
    </xf>
    <xf numFmtId="176" fontId="29" fillId="0" borderId="94" xfId="0" applyNumberFormat="1" applyFont="1" applyBorder="1" applyAlignment="1">
      <alignment horizontal="right" vertical="center"/>
    </xf>
    <xf numFmtId="0" fontId="29" fillId="0" borderId="104" xfId="0" applyFont="1" applyBorder="1" applyAlignment="1">
      <alignment horizontal="left" vertical="center"/>
    </xf>
    <xf numFmtId="0" fontId="29" fillId="0" borderId="105" xfId="0" applyFont="1" applyBorder="1" applyAlignment="1">
      <alignment horizontal="left" vertical="center"/>
    </xf>
    <xf numFmtId="176" fontId="29" fillId="0" borderId="106" xfId="0" applyNumberFormat="1" applyFont="1" applyBorder="1" applyAlignment="1">
      <alignment horizontal="right" vertical="center"/>
    </xf>
    <xf numFmtId="176" fontId="29" fillId="0" borderId="107" xfId="0" applyNumberFormat="1" applyFont="1" applyBorder="1" applyAlignment="1">
      <alignment horizontal="right" vertical="center"/>
    </xf>
    <xf numFmtId="176" fontId="29" fillId="0" borderId="108" xfId="0" applyNumberFormat="1" applyFont="1" applyBorder="1" applyAlignment="1">
      <alignment horizontal="right" vertical="center"/>
    </xf>
    <xf numFmtId="176" fontId="29" fillId="0" borderId="109" xfId="0" applyNumberFormat="1" applyFont="1" applyBorder="1" applyAlignment="1">
      <alignment horizontal="right" vertical="center"/>
    </xf>
    <xf numFmtId="176" fontId="29" fillId="0" borderId="110" xfId="0" applyNumberFormat="1" applyFont="1" applyBorder="1" applyAlignment="1">
      <alignment horizontal="right" vertical="center"/>
    </xf>
    <xf numFmtId="176" fontId="29" fillId="0" borderId="111" xfId="0" applyNumberFormat="1" applyFont="1" applyBorder="1" applyAlignment="1">
      <alignment horizontal="right" vertical="center"/>
    </xf>
    <xf numFmtId="176" fontId="29" fillId="0" borderId="112" xfId="0" applyNumberFormat="1" applyFont="1" applyBorder="1" applyAlignment="1">
      <alignment horizontal="right" vertical="center"/>
    </xf>
    <xf numFmtId="0" fontId="29" fillId="0" borderId="0" xfId="0" applyFont="1" applyAlignment="1">
      <alignment/>
    </xf>
    <xf numFmtId="0" fontId="29" fillId="0" borderId="0" xfId="0" applyFont="1" applyBorder="1" applyAlignment="1">
      <alignment horizontal="justify" vertical="center"/>
    </xf>
    <xf numFmtId="0" fontId="29" fillId="0" borderId="0" xfId="0" applyFont="1" applyBorder="1" applyAlignment="1">
      <alignment horizontal="right" vertical="center"/>
    </xf>
    <xf numFmtId="0" fontId="29" fillId="0" borderId="0" xfId="0" applyFont="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32" fillId="0" borderId="0" xfId="0" applyFont="1" applyBorder="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29" fillId="0" borderId="113" xfId="0" applyFont="1" applyBorder="1" applyAlignment="1">
      <alignment horizontal="center" vertical="center"/>
    </xf>
    <xf numFmtId="0" fontId="30" fillId="0" borderId="114" xfId="0" applyFont="1" applyBorder="1" applyAlignment="1">
      <alignment horizontal="left" vertical="center"/>
    </xf>
    <xf numFmtId="176" fontId="30" fillId="0" borderId="43" xfId="0" applyNumberFormat="1" applyFont="1" applyBorder="1" applyAlignment="1">
      <alignment horizontal="right" vertical="center"/>
    </xf>
    <xf numFmtId="0" fontId="30" fillId="0" borderId="115" xfId="0" applyFont="1" applyBorder="1" applyAlignment="1">
      <alignment horizontal="left" vertical="center"/>
    </xf>
    <xf numFmtId="176" fontId="30" fillId="0" borderId="116" xfId="0" applyNumberFormat="1" applyFont="1" applyBorder="1" applyAlignment="1">
      <alignment horizontal="right" vertical="center"/>
    </xf>
    <xf numFmtId="0" fontId="30" fillId="0" borderId="117" xfId="0" applyFont="1" applyBorder="1" applyAlignment="1">
      <alignment horizontal="left" vertical="center"/>
    </xf>
    <xf numFmtId="176" fontId="30" fillId="0" borderId="114" xfId="0" applyNumberFormat="1" applyFont="1" applyBorder="1" applyAlignment="1">
      <alignment horizontal="right" vertical="center"/>
    </xf>
    <xf numFmtId="0" fontId="30" fillId="0" borderId="115" xfId="0" applyFont="1" applyFill="1" applyBorder="1" applyAlignment="1">
      <alignment horizontal="left" vertical="center"/>
    </xf>
    <xf numFmtId="176" fontId="30" fillId="0" borderId="43" xfId="0" applyNumberFormat="1" applyFont="1" applyFill="1" applyBorder="1" applyAlignment="1">
      <alignment horizontal="right" vertical="center"/>
    </xf>
    <xf numFmtId="176" fontId="30" fillId="0" borderId="118" xfId="0" applyNumberFormat="1" applyFont="1" applyFill="1" applyBorder="1" applyAlignment="1">
      <alignment horizontal="right"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30" fillId="0" borderId="24" xfId="0" applyFont="1" applyBorder="1" applyAlignment="1">
      <alignment horizontal="left" vertical="center"/>
    </xf>
    <xf numFmtId="176" fontId="30" fillId="0" borderId="45" xfId="0" applyNumberFormat="1" applyFont="1" applyBorder="1" applyAlignment="1">
      <alignment horizontal="right" vertical="center"/>
    </xf>
    <xf numFmtId="0" fontId="30" fillId="0" borderId="119" xfId="0" applyFont="1" applyBorder="1" applyAlignment="1">
      <alignment horizontal="left" vertical="center"/>
    </xf>
    <xf numFmtId="176" fontId="30" fillId="0" borderId="120" xfId="0" applyNumberFormat="1" applyFont="1" applyBorder="1" applyAlignment="1">
      <alignment horizontal="right" vertical="center"/>
    </xf>
    <xf numFmtId="0" fontId="30" fillId="0" borderId="121" xfId="0" applyFont="1" applyBorder="1" applyAlignment="1">
      <alignment horizontal="left" vertical="center"/>
    </xf>
    <xf numFmtId="176" fontId="30" fillId="0" borderId="24" xfId="0" applyNumberFormat="1" applyFont="1" applyBorder="1" applyAlignment="1">
      <alignment horizontal="right" vertical="center"/>
    </xf>
    <xf numFmtId="0" fontId="30" fillId="0" borderId="119" xfId="0" applyFont="1" applyFill="1" applyBorder="1" applyAlignment="1">
      <alignment horizontal="left" vertical="center"/>
    </xf>
    <xf numFmtId="176" fontId="30" fillId="0" borderId="45" xfId="0" applyNumberFormat="1" applyFont="1" applyFill="1" applyBorder="1" applyAlignment="1">
      <alignment horizontal="right" vertical="center"/>
    </xf>
    <xf numFmtId="176" fontId="30" fillId="0" borderId="26" xfId="0" applyNumberFormat="1" applyFont="1" applyFill="1" applyBorder="1" applyAlignment="1">
      <alignment horizontal="right" vertical="center"/>
    </xf>
    <xf numFmtId="0" fontId="30" fillId="0" borderId="122" xfId="0" applyFont="1" applyBorder="1" applyAlignment="1">
      <alignment horizontal="left" vertical="center"/>
    </xf>
    <xf numFmtId="176" fontId="30" fillId="0" borderId="50" xfId="0" applyNumberFormat="1" applyFont="1" applyBorder="1" applyAlignment="1">
      <alignment horizontal="right" vertical="center"/>
    </xf>
    <xf numFmtId="0" fontId="30" fillId="0" borderId="123" xfId="0" applyFont="1" applyBorder="1" applyAlignment="1">
      <alignment horizontal="left" vertical="center"/>
    </xf>
    <xf numFmtId="176" fontId="30" fillId="0" borderId="124" xfId="0" applyNumberFormat="1" applyFont="1" applyBorder="1" applyAlignment="1">
      <alignment horizontal="right" vertical="center"/>
    </xf>
    <xf numFmtId="0" fontId="30" fillId="0" borderId="59" xfId="0" applyFont="1" applyBorder="1" applyAlignment="1">
      <alignment horizontal="left" vertical="center"/>
    </xf>
    <xf numFmtId="176" fontId="30" fillId="0" borderId="122" xfId="0" applyNumberFormat="1" applyFont="1" applyBorder="1" applyAlignment="1">
      <alignment horizontal="right" vertical="center"/>
    </xf>
    <xf numFmtId="0" fontId="30" fillId="0" borderId="123" xfId="0" applyFont="1" applyFill="1" applyBorder="1" applyAlignment="1">
      <alignment horizontal="left" vertical="center"/>
    </xf>
    <xf numFmtId="176" fontId="30" fillId="0" borderId="50" xfId="0" applyNumberFormat="1" applyFont="1" applyFill="1" applyBorder="1" applyAlignment="1">
      <alignment horizontal="right" vertical="center"/>
    </xf>
    <xf numFmtId="176" fontId="30" fillId="0" borderId="125" xfId="0" applyNumberFormat="1" applyFont="1" applyFill="1" applyBorder="1" applyAlignment="1">
      <alignment horizontal="right" vertical="center"/>
    </xf>
    <xf numFmtId="0" fontId="30" fillId="0" borderId="0" xfId="0" applyFont="1" applyAlignment="1">
      <alignment horizontal="left" vertical="center"/>
    </xf>
    <xf numFmtId="0" fontId="30" fillId="0" borderId="0" xfId="0" applyFont="1" applyBorder="1" applyAlignment="1">
      <alignment vertical="center"/>
    </xf>
    <xf numFmtId="0" fontId="21" fillId="0" borderId="0" xfId="0" applyFont="1" applyFill="1" applyAlignment="1">
      <alignment vertical="center"/>
    </xf>
    <xf numFmtId="0" fontId="21" fillId="24" borderId="0" xfId="0" applyFont="1" applyFill="1" applyAlignment="1">
      <alignment vertical="center"/>
    </xf>
    <xf numFmtId="0" fontId="25" fillId="0" borderId="0" xfId="0" applyFont="1" applyFill="1" applyAlignment="1">
      <alignment vertical="center"/>
    </xf>
    <xf numFmtId="0" fontId="21" fillId="0" borderId="0" xfId="0" applyFont="1" applyFill="1" applyBorder="1" applyAlignment="1">
      <alignment vertical="center"/>
    </xf>
    <xf numFmtId="0" fontId="21" fillId="0" borderId="126" xfId="0" applyFont="1" applyBorder="1" applyAlignment="1">
      <alignment horizontal="center" vertical="center" wrapText="1"/>
    </xf>
    <xf numFmtId="0" fontId="21" fillId="0" borderId="12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9" xfId="0" applyFont="1" applyBorder="1" applyAlignment="1">
      <alignment horizontal="center" vertical="center"/>
    </xf>
    <xf numFmtId="0" fontId="21" fillId="0" borderId="38" xfId="0" applyFont="1" applyBorder="1" applyAlignment="1">
      <alignment horizontal="center" vertical="center" wrapText="1"/>
    </xf>
    <xf numFmtId="0" fontId="21" fillId="0" borderId="128" xfId="0" applyFont="1" applyBorder="1" applyAlignment="1">
      <alignment horizontal="center" vertical="center" wrapText="1"/>
    </xf>
    <xf numFmtId="0" fontId="21" fillId="0" borderId="1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57" xfId="0" applyFont="1" applyFill="1" applyBorder="1" applyAlignment="1">
      <alignment horizontal="center" vertical="center" wrapText="1"/>
    </xf>
    <xf numFmtId="0" fontId="21" fillId="0" borderId="113"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26" xfId="0" applyFont="1" applyBorder="1" applyAlignment="1">
      <alignment vertical="center" wrapText="1"/>
    </xf>
    <xf numFmtId="176" fontId="21" fillId="0" borderId="127" xfId="0" applyNumberFormat="1" applyFont="1" applyBorder="1" applyAlignment="1">
      <alignment horizontal="right" vertical="center" wrapText="1"/>
    </xf>
    <xf numFmtId="176" fontId="21" fillId="0" borderId="19" xfId="0" applyNumberFormat="1" applyFont="1" applyBorder="1" applyAlignment="1">
      <alignment horizontal="right" vertical="center" wrapText="1"/>
    </xf>
    <xf numFmtId="176" fontId="21" fillId="0" borderId="130" xfId="0" applyNumberFormat="1" applyFont="1" applyFill="1" applyBorder="1" applyAlignment="1">
      <alignment horizontal="right" vertical="center" wrapText="1"/>
    </xf>
    <xf numFmtId="176" fontId="21" fillId="0" borderId="131" xfId="0" applyNumberFormat="1" applyFont="1" applyBorder="1" applyAlignment="1">
      <alignment horizontal="right" vertical="center" wrapText="1"/>
    </xf>
    <xf numFmtId="176" fontId="21" fillId="0" borderId="38" xfId="0" applyNumberFormat="1" applyFont="1" applyBorder="1" applyAlignment="1">
      <alignment horizontal="right" vertical="center" wrapText="1"/>
    </xf>
    <xf numFmtId="0" fontId="22" fillId="0" borderId="132" xfId="0" applyFont="1" applyBorder="1" applyAlignment="1">
      <alignment horizontal="right" vertical="top" wrapText="1"/>
    </xf>
    <xf numFmtId="176" fontId="21" fillId="0" borderId="133" xfId="0" applyNumberFormat="1" applyFont="1" applyBorder="1" applyAlignment="1">
      <alignment horizontal="right" vertical="center" wrapText="1"/>
    </xf>
    <xf numFmtId="176" fontId="21" fillId="0" borderId="134" xfId="0" applyNumberFormat="1" applyFont="1" applyBorder="1" applyAlignment="1">
      <alignment horizontal="right" vertical="center" wrapText="1"/>
    </xf>
    <xf numFmtId="176" fontId="21" fillId="0" borderId="135" xfId="0" applyNumberFormat="1" applyFont="1" applyFill="1" applyBorder="1" applyAlignment="1">
      <alignment horizontal="right" vertical="center" wrapText="1"/>
    </xf>
    <xf numFmtId="176" fontId="21" fillId="0" borderId="136" xfId="0" applyNumberFormat="1" applyFont="1" applyBorder="1" applyAlignment="1">
      <alignment horizontal="right" vertical="center" wrapText="1"/>
    </xf>
    <xf numFmtId="176" fontId="21" fillId="0" borderId="137" xfId="0" applyNumberFormat="1" applyFont="1" applyBorder="1" applyAlignment="1">
      <alignment horizontal="right" vertical="center" wrapText="1"/>
    </xf>
    <xf numFmtId="0" fontId="21" fillId="0" borderId="138" xfId="0" applyFont="1" applyBorder="1" applyAlignment="1">
      <alignment vertical="center" wrapText="1"/>
    </xf>
    <xf numFmtId="176" fontId="21" fillId="0" borderId="139" xfId="0" applyNumberFormat="1" applyFont="1" applyBorder="1" applyAlignment="1">
      <alignment horizontal="right" vertical="center" wrapText="1"/>
    </xf>
    <xf numFmtId="176" fontId="21" fillId="0" borderId="98" xfId="0" applyNumberFormat="1" applyFont="1" applyBorder="1" applyAlignment="1">
      <alignment horizontal="right" vertical="center" wrapText="1"/>
    </xf>
    <xf numFmtId="176" fontId="21" fillId="0" borderId="99" xfId="0" applyNumberFormat="1" applyFont="1" applyFill="1" applyBorder="1" applyAlignment="1">
      <alignment horizontal="right" vertical="center" wrapText="1"/>
    </xf>
    <xf numFmtId="176" fontId="21" fillId="0" borderId="101" xfId="0" applyNumberFormat="1" applyFont="1" applyBorder="1" applyAlignment="1">
      <alignment horizontal="right" vertical="center" wrapText="1"/>
    </xf>
    <xf numFmtId="176" fontId="21" fillId="0" borderId="140" xfId="0" applyNumberFormat="1" applyFont="1" applyBorder="1" applyAlignment="1">
      <alignment horizontal="right" vertical="center" wrapText="1"/>
    </xf>
    <xf numFmtId="0" fontId="21" fillId="0" borderId="141" xfId="0" applyFont="1" applyBorder="1" applyAlignment="1">
      <alignment vertical="center" wrapText="1"/>
    </xf>
    <xf numFmtId="176" fontId="21" fillId="0" borderId="142" xfId="0" applyNumberFormat="1" applyFont="1" applyBorder="1" applyAlignment="1">
      <alignment horizontal="right" vertical="center" wrapText="1"/>
    </xf>
    <xf numFmtId="176" fontId="21" fillId="0" borderId="71" xfId="0" applyNumberFormat="1" applyFont="1" applyBorder="1" applyAlignment="1">
      <alignment horizontal="right" vertical="center" wrapText="1"/>
    </xf>
    <xf numFmtId="176" fontId="21" fillId="0" borderId="72" xfId="0" applyNumberFormat="1" applyFont="1" applyFill="1" applyBorder="1" applyAlignment="1">
      <alignment horizontal="right" vertical="center" wrapText="1"/>
    </xf>
    <xf numFmtId="176" fontId="21" fillId="0" borderId="74" xfId="0" applyNumberFormat="1" applyFont="1" applyBorder="1" applyAlignment="1">
      <alignment horizontal="right" vertical="center" wrapText="1"/>
    </xf>
    <xf numFmtId="176" fontId="21" fillId="0" borderId="143" xfId="0" applyNumberFormat="1" applyFont="1" applyBorder="1" applyAlignment="1">
      <alignment horizontal="right" vertical="center" wrapText="1"/>
    </xf>
    <xf numFmtId="0" fontId="21" fillId="0" borderId="128" xfId="0" applyFont="1" applyBorder="1" applyAlignment="1">
      <alignment horizontal="right" vertical="top" wrapText="1"/>
    </xf>
    <xf numFmtId="176" fontId="21" fillId="0" borderId="129" xfId="0" applyNumberFormat="1" applyFont="1" applyBorder="1" applyAlignment="1">
      <alignment horizontal="right" vertical="center" wrapText="1"/>
    </xf>
    <xf numFmtId="176" fontId="21" fillId="0" borderId="31" xfId="0" applyNumberFormat="1" applyFont="1" applyBorder="1" applyAlignment="1">
      <alignment horizontal="right" vertical="center" wrapText="1"/>
    </xf>
    <xf numFmtId="176" fontId="21" fillId="0" borderId="144" xfId="0" applyNumberFormat="1" applyFont="1" applyFill="1" applyBorder="1" applyAlignment="1">
      <alignment horizontal="right" vertical="center" wrapText="1"/>
    </xf>
    <xf numFmtId="176" fontId="21" fillId="0" borderId="145" xfId="0" applyNumberFormat="1" applyFont="1" applyBorder="1" applyAlignment="1">
      <alignment horizontal="right" vertical="center" wrapText="1"/>
    </xf>
    <xf numFmtId="176" fontId="21" fillId="0" borderId="40" xfId="0" applyNumberFormat="1" applyFont="1" applyBorder="1" applyAlignment="1">
      <alignment horizontal="right" vertical="center" wrapText="1"/>
    </xf>
    <xf numFmtId="0" fontId="21" fillId="24" borderId="146" xfId="0" applyFont="1" applyFill="1" applyBorder="1" applyAlignment="1">
      <alignment horizontal="left" wrapText="1"/>
    </xf>
    <xf numFmtId="0" fontId="21" fillId="24" borderId="73" xfId="0" applyFont="1" applyFill="1" applyBorder="1" applyAlignment="1">
      <alignment horizontal="right" wrapText="1"/>
    </xf>
    <xf numFmtId="0" fontId="21" fillId="24" borderId="147" xfId="0" applyFont="1" applyFill="1" applyBorder="1" applyAlignment="1">
      <alignment horizontal="right" wrapText="1"/>
    </xf>
    <xf numFmtId="0" fontId="21" fillId="24" borderId="73" xfId="0" applyFont="1" applyFill="1" applyBorder="1" applyAlignment="1">
      <alignment wrapText="1"/>
    </xf>
    <xf numFmtId="0" fontId="21" fillId="24" borderId="147" xfId="0" applyFont="1" applyFill="1" applyBorder="1" applyAlignment="1">
      <alignment wrapText="1"/>
    </xf>
    <xf numFmtId="0" fontId="21" fillId="0" borderId="147" xfId="0" applyFont="1" applyFill="1" applyBorder="1" applyAlignment="1">
      <alignment wrapText="1"/>
    </xf>
    <xf numFmtId="0" fontId="21" fillId="24" borderId="148" xfId="0" applyFont="1" applyFill="1" applyBorder="1" applyAlignment="1">
      <alignment horizontal="right" vertical="top" wrapText="1"/>
    </xf>
    <xf numFmtId="0" fontId="21" fillId="24" borderId="149" xfId="0" applyFont="1" applyFill="1" applyBorder="1" applyAlignment="1">
      <alignment horizontal="right" wrapText="1"/>
    </xf>
    <xf numFmtId="0" fontId="21" fillId="24" borderId="150" xfId="0" applyFont="1" applyFill="1" applyBorder="1" applyAlignment="1">
      <alignment horizontal="right" wrapText="1"/>
    </xf>
    <xf numFmtId="0" fontId="21" fillId="0" borderId="150" xfId="0" applyFont="1" applyFill="1" applyBorder="1" applyAlignment="1">
      <alignment horizontal="right" wrapText="1"/>
    </xf>
    <xf numFmtId="0" fontId="21" fillId="0" borderId="0" xfId="0" applyFont="1" applyAlignment="1">
      <alignment horizontal="right" vertical="center"/>
    </xf>
    <xf numFmtId="0" fontId="21" fillId="0" borderId="0" xfId="0" applyFont="1" applyFill="1" applyAlignment="1">
      <alignment horizontal="right" vertical="center"/>
    </xf>
    <xf numFmtId="0" fontId="22" fillId="0" borderId="0" xfId="0" applyFont="1" applyFill="1" applyAlignment="1">
      <alignment horizontal="right" vertical="center"/>
    </xf>
    <xf numFmtId="0" fontId="21" fillId="0" borderId="115"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115"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145"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145" xfId="0" applyFont="1" applyFill="1" applyBorder="1" applyAlignment="1">
      <alignment horizontal="center" vertical="center" shrinkToFit="1"/>
    </xf>
    <xf numFmtId="0" fontId="21" fillId="0" borderId="40" xfId="0" applyFont="1" applyFill="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176" fontId="21" fillId="0" borderId="63" xfId="0" applyNumberFormat="1" applyFont="1" applyBorder="1" applyAlignment="1">
      <alignment horizontal="right" vertical="center" wrapText="1"/>
    </xf>
    <xf numFmtId="176" fontId="21" fillId="0" borderId="151" xfId="0" applyNumberFormat="1" applyFont="1" applyBorder="1" applyAlignment="1">
      <alignment horizontal="right" vertical="center" wrapText="1"/>
    </xf>
    <xf numFmtId="176" fontId="21" fillId="0" borderId="66" xfId="0" applyNumberFormat="1" applyFont="1" applyFill="1" applyBorder="1" applyAlignment="1">
      <alignment horizontal="right" vertical="center" wrapText="1"/>
    </xf>
    <xf numFmtId="176" fontId="21" fillId="0" borderId="67" xfId="0" applyNumberFormat="1" applyFont="1" applyFill="1" applyBorder="1" applyAlignment="1">
      <alignment horizontal="right" vertical="center" wrapText="1"/>
    </xf>
    <xf numFmtId="176" fontId="21" fillId="0" borderId="68" xfId="0" applyNumberFormat="1" applyFont="1" applyFill="1" applyBorder="1" applyAlignment="1">
      <alignment horizontal="right" vertical="center" wrapText="1"/>
    </xf>
    <xf numFmtId="0" fontId="21" fillId="0" borderId="95" xfId="0" applyFont="1" applyBorder="1" applyAlignment="1">
      <alignment horizontal="center" vertical="center" wrapText="1"/>
    </xf>
    <xf numFmtId="0" fontId="21" fillId="0" borderId="152" xfId="0" applyFont="1" applyBorder="1" applyAlignment="1">
      <alignment horizontal="center" vertical="center"/>
    </xf>
    <xf numFmtId="176" fontId="21" fillId="0" borderId="153" xfId="0" applyNumberFormat="1" applyFont="1" applyBorder="1" applyAlignment="1">
      <alignment horizontal="right" vertical="center" wrapText="1"/>
    </xf>
    <xf numFmtId="176" fontId="21" fillId="0" borderId="101" xfId="0" applyNumberFormat="1" applyFont="1" applyFill="1" applyBorder="1" applyAlignment="1">
      <alignment horizontal="right" vertical="center" wrapText="1"/>
    </xf>
    <xf numFmtId="176" fontId="21" fillId="0" borderId="102" xfId="0" applyNumberFormat="1" applyFont="1" applyFill="1" applyBorder="1" applyAlignment="1">
      <alignment horizontal="right" vertical="center" wrapText="1"/>
    </xf>
    <xf numFmtId="176" fontId="21" fillId="0" borderId="103" xfId="0" applyNumberFormat="1" applyFont="1" applyFill="1" applyBorder="1" applyAlignment="1">
      <alignment horizontal="right" vertical="center" wrapText="1"/>
    </xf>
    <xf numFmtId="0" fontId="21" fillId="0" borderId="46" xfId="0" applyFont="1" applyBorder="1" applyAlignment="1">
      <alignment horizontal="center" vertical="center" wrapText="1"/>
    </xf>
    <xf numFmtId="0" fontId="21" fillId="0" borderId="154" xfId="0" applyFont="1" applyBorder="1" applyAlignment="1">
      <alignment horizontal="center" vertical="center" wrapText="1"/>
    </xf>
    <xf numFmtId="176" fontId="21" fillId="0" borderId="25" xfId="0" applyNumberFormat="1" applyFont="1" applyBorder="1" applyAlignment="1">
      <alignment horizontal="right" vertical="center" wrapText="1"/>
    </xf>
    <xf numFmtId="176" fontId="21" fillId="0" borderId="119" xfId="0" applyNumberFormat="1" applyFont="1" applyBorder="1" applyAlignment="1">
      <alignment horizontal="right" vertical="center" wrapText="1"/>
    </xf>
    <xf numFmtId="176" fontId="21" fillId="0" borderId="86" xfId="0" applyNumberFormat="1" applyFont="1" applyFill="1" applyBorder="1" applyAlignment="1">
      <alignment horizontal="right" vertical="center" wrapText="1"/>
    </xf>
    <xf numFmtId="176" fontId="21" fillId="0" borderId="24" xfId="0" applyNumberFormat="1" applyFont="1" applyFill="1" applyBorder="1" applyAlignment="1">
      <alignment horizontal="right" vertical="center" wrapText="1"/>
    </xf>
    <xf numFmtId="176" fontId="21" fillId="0" borderId="26" xfId="0" applyNumberFormat="1" applyFont="1" applyFill="1" applyBorder="1" applyAlignment="1">
      <alignment horizontal="right" vertical="center" wrapText="1"/>
    </xf>
    <xf numFmtId="0" fontId="21" fillId="0" borderId="155" xfId="0" applyFont="1" applyBorder="1" applyAlignment="1">
      <alignment horizontal="center" vertical="center" shrinkToFit="1"/>
    </xf>
    <xf numFmtId="176" fontId="21" fillId="0" borderId="135" xfId="0" applyNumberFormat="1" applyFont="1" applyBorder="1" applyAlignment="1">
      <alignment horizontal="right" vertical="center" wrapText="1"/>
    </xf>
    <xf numFmtId="0" fontId="21" fillId="0" borderId="156" xfId="0" applyFont="1" applyBorder="1" applyAlignment="1">
      <alignment horizontal="right" vertical="center"/>
    </xf>
    <xf numFmtId="0" fontId="21" fillId="0" borderId="148" xfId="0" applyFont="1" applyBorder="1" applyAlignment="1">
      <alignment horizontal="right" vertical="center"/>
    </xf>
    <xf numFmtId="0" fontId="21" fillId="0" borderId="136" xfId="0" applyFont="1" applyBorder="1" applyAlignment="1">
      <alignment horizontal="right" vertical="center"/>
    </xf>
    <xf numFmtId="0" fontId="21" fillId="0" borderId="157" xfId="0" applyFont="1" applyBorder="1" applyAlignment="1">
      <alignment horizontal="right" vertical="center"/>
    </xf>
    <xf numFmtId="0" fontId="21" fillId="0" borderId="46" xfId="0" applyFont="1" applyBorder="1" applyAlignment="1">
      <alignment horizontal="left" vertical="center" wrapText="1"/>
    </xf>
    <xf numFmtId="0" fontId="21" fillId="0" borderId="158" xfId="0" applyFont="1" applyBorder="1" applyAlignment="1">
      <alignment horizontal="center" vertical="center" shrinkToFit="1"/>
    </xf>
    <xf numFmtId="176" fontId="21" fillId="0" borderId="72" xfId="0" applyNumberFormat="1" applyFont="1" applyBorder="1" applyAlignment="1">
      <alignment horizontal="right" vertical="center" wrapText="1"/>
    </xf>
    <xf numFmtId="176" fontId="21" fillId="0" borderId="70" xfId="0" applyNumberFormat="1" applyFont="1" applyBorder="1" applyAlignment="1">
      <alignment horizontal="right" vertical="center" wrapText="1"/>
    </xf>
    <xf numFmtId="176" fontId="21" fillId="0" borderId="0" xfId="0" applyNumberFormat="1" applyFont="1" applyFill="1" applyBorder="1" applyAlignment="1">
      <alignment horizontal="right" vertical="center" wrapText="1"/>
    </xf>
    <xf numFmtId="176" fontId="21" fillId="0" borderId="74" xfId="0" applyNumberFormat="1" applyFont="1" applyFill="1" applyBorder="1" applyAlignment="1">
      <alignment horizontal="right" vertical="center" wrapText="1"/>
    </xf>
    <xf numFmtId="176" fontId="21" fillId="0" borderId="75" xfId="0" applyNumberFormat="1" applyFont="1" applyFill="1" applyBorder="1" applyAlignment="1">
      <alignment horizontal="right" vertical="center" wrapText="1"/>
    </xf>
    <xf numFmtId="0" fontId="21" fillId="0" borderId="28" xfId="0" applyFont="1" applyBorder="1" applyAlignment="1">
      <alignment vertical="center"/>
    </xf>
    <xf numFmtId="0" fontId="21" fillId="0" borderId="159" xfId="0" applyFont="1" applyBorder="1" applyAlignment="1">
      <alignment horizontal="center" vertical="center" wrapText="1"/>
    </xf>
    <xf numFmtId="176" fontId="21" fillId="0" borderId="56" xfId="0" applyNumberFormat="1" applyFont="1" applyBorder="1" applyAlignment="1">
      <alignment horizontal="right" vertical="center" wrapText="1"/>
    </xf>
    <xf numFmtId="176" fontId="21" fillId="0" borderId="145" xfId="0" applyNumberFormat="1" applyFont="1" applyFill="1" applyBorder="1" applyAlignment="1">
      <alignment horizontal="right" vertical="center" wrapText="1"/>
    </xf>
    <xf numFmtId="176" fontId="21" fillId="0" borderId="30" xfId="0" applyNumberFormat="1" applyFont="1" applyFill="1" applyBorder="1" applyAlignment="1">
      <alignment horizontal="right" vertical="center" wrapText="1"/>
    </xf>
    <xf numFmtId="176" fontId="21" fillId="0" borderId="33" xfId="0" applyNumberFormat="1" applyFont="1" applyFill="1" applyBorder="1" applyAlignment="1">
      <alignment horizontal="right" vertical="center" wrapText="1"/>
    </xf>
    <xf numFmtId="0" fontId="21" fillId="24" borderId="0" xfId="0" applyFont="1" applyFill="1" applyAlignment="1">
      <alignment horizontal="right" vertical="center"/>
    </xf>
    <xf numFmtId="0" fontId="21" fillId="24" borderId="160" xfId="0" applyFont="1" applyFill="1" applyBorder="1" applyAlignment="1">
      <alignment horizontal="center" vertical="center"/>
    </xf>
    <xf numFmtId="0" fontId="21" fillId="24" borderId="80" xfId="0" applyFont="1" applyFill="1" applyBorder="1" applyAlignment="1">
      <alignment horizontal="center" vertical="center" wrapText="1"/>
    </xf>
    <xf numFmtId="0" fontId="21" fillId="24" borderId="161" xfId="0" applyFont="1" applyFill="1" applyBorder="1" applyAlignment="1">
      <alignment horizontal="center" vertical="center" wrapText="1"/>
    </xf>
    <xf numFmtId="0" fontId="21" fillId="24" borderId="160" xfId="0" applyFont="1" applyFill="1" applyBorder="1" applyAlignment="1">
      <alignment horizontal="center" vertical="center" wrapText="1"/>
    </xf>
    <xf numFmtId="0" fontId="21" fillId="24" borderId="0" xfId="0" applyFont="1" applyFill="1" applyBorder="1" applyAlignment="1">
      <alignment horizontal="justify" vertical="center" wrapText="1"/>
    </xf>
    <xf numFmtId="3" fontId="21" fillId="24" borderId="73" xfId="0" applyNumberFormat="1" applyFont="1" applyFill="1" applyBorder="1" applyAlignment="1">
      <alignment horizontal="right" vertical="center" wrapText="1"/>
    </xf>
    <xf numFmtId="3" fontId="21" fillId="24" borderId="147" xfId="0" applyNumberFormat="1" applyFont="1" applyFill="1" applyBorder="1" applyAlignment="1">
      <alignment horizontal="right" vertical="center" wrapText="1"/>
    </xf>
    <xf numFmtId="0" fontId="21" fillId="24" borderId="0" xfId="0" applyFont="1" applyFill="1" applyBorder="1" applyAlignment="1">
      <alignment horizontal="right" wrapText="1"/>
    </xf>
    <xf numFmtId="0" fontId="21" fillId="24" borderId="0" xfId="0" applyFont="1" applyFill="1" applyBorder="1" applyAlignment="1">
      <alignment horizontal="center" wrapText="1"/>
    </xf>
    <xf numFmtId="3" fontId="21" fillId="24" borderId="73" xfId="0" applyNumberFormat="1" applyFont="1" applyFill="1" applyBorder="1" applyAlignment="1">
      <alignment horizontal="right" wrapText="1"/>
    </xf>
    <xf numFmtId="3" fontId="21" fillId="24" borderId="147" xfId="0" applyNumberFormat="1" applyFont="1" applyFill="1" applyBorder="1" applyAlignment="1">
      <alignment horizontal="right" wrapText="1"/>
    </xf>
    <xf numFmtId="0" fontId="21" fillId="24" borderId="0" xfId="0" applyFont="1" applyFill="1" applyBorder="1" applyAlignment="1">
      <alignment horizontal="right" vertical="center" wrapText="1"/>
    </xf>
    <xf numFmtId="0" fontId="21" fillId="24" borderId="0" xfId="0" applyFont="1" applyFill="1" applyBorder="1" applyAlignment="1">
      <alignment horizontal="center" vertical="top" wrapText="1"/>
    </xf>
    <xf numFmtId="0" fontId="21" fillId="24" borderId="73" xfId="0" applyFont="1" applyFill="1" applyBorder="1" applyAlignment="1">
      <alignment horizontal="right" vertical="top" wrapText="1"/>
    </xf>
    <xf numFmtId="0" fontId="21" fillId="24" borderId="147" xfId="0" applyFont="1" applyFill="1" applyBorder="1" applyAlignment="1">
      <alignment horizontal="right" vertical="top" wrapText="1"/>
    </xf>
    <xf numFmtId="3" fontId="21" fillId="24" borderId="73" xfId="0" applyNumberFormat="1" applyFont="1" applyFill="1" applyBorder="1" applyAlignment="1">
      <alignment horizontal="right" vertical="top" wrapText="1"/>
    </xf>
    <xf numFmtId="3" fontId="21" fillId="24" borderId="147" xfId="0" applyNumberFormat="1" applyFont="1" applyFill="1" applyBorder="1" applyAlignment="1">
      <alignment horizontal="right" vertical="top" wrapText="1"/>
    </xf>
    <xf numFmtId="0" fontId="21" fillId="24" borderId="73" xfId="0" applyFont="1" applyFill="1" applyBorder="1" applyAlignment="1">
      <alignment horizontal="right" vertical="center" wrapText="1"/>
    </xf>
    <xf numFmtId="0" fontId="21" fillId="24" borderId="147" xfId="0" applyFont="1" applyFill="1" applyBorder="1" applyAlignment="1">
      <alignment horizontal="right" vertical="center" wrapText="1"/>
    </xf>
    <xf numFmtId="0" fontId="21" fillId="24" borderId="162" xfId="0" applyFont="1" applyFill="1" applyBorder="1" applyAlignment="1">
      <alignment horizontal="justify" vertical="center" wrapText="1"/>
    </xf>
    <xf numFmtId="0" fontId="21" fillId="24" borderId="149" xfId="0" applyFont="1" applyFill="1" applyBorder="1" applyAlignment="1">
      <alignment horizontal="right" vertical="center" wrapText="1"/>
    </xf>
    <xf numFmtId="0" fontId="21" fillId="24" borderId="150" xfId="0" applyFont="1" applyFill="1" applyBorder="1" applyAlignment="1">
      <alignment horizontal="right" vertical="center" wrapText="1"/>
    </xf>
    <xf numFmtId="0" fontId="25" fillId="0" borderId="102" xfId="0" applyFont="1" applyFill="1" applyBorder="1" applyAlignment="1">
      <alignment horizontal="left" vertical="center"/>
    </xf>
    <xf numFmtId="0" fontId="25" fillId="0" borderId="0" xfId="0" applyFont="1" applyAlignment="1">
      <alignment/>
    </xf>
    <xf numFmtId="0" fontId="25" fillId="0" borderId="0" xfId="0" applyFont="1" applyFill="1" applyBorder="1" applyAlignment="1">
      <alignment vertical="center"/>
    </xf>
    <xf numFmtId="0" fontId="25" fillId="0" borderId="0" xfId="0" applyFont="1" applyFill="1" applyAlignment="1">
      <alignment horizontal="center" vertical="center"/>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41" xfId="0" applyFont="1" applyFill="1" applyBorder="1" applyAlignment="1">
      <alignment horizontal="left" vertical="center" wrapText="1"/>
    </xf>
    <xf numFmtId="0" fontId="21" fillId="0" borderId="116" xfId="0" applyFont="1" applyFill="1" applyBorder="1" applyAlignment="1">
      <alignment horizontal="left" vertical="center" wrapText="1"/>
    </xf>
    <xf numFmtId="0" fontId="21" fillId="0" borderId="163" xfId="0" applyFont="1" applyFill="1" applyBorder="1" applyAlignment="1">
      <alignment horizontal="center" vertical="center" wrapText="1"/>
    </xf>
    <xf numFmtId="0" fontId="21" fillId="0" borderId="114" xfId="0" applyFont="1" applyFill="1" applyBorder="1" applyAlignment="1">
      <alignment horizontal="right" vertical="center" wrapText="1"/>
    </xf>
    <xf numFmtId="177" fontId="21" fillId="0" borderId="43" xfId="0" applyNumberFormat="1" applyFont="1" applyFill="1" applyBorder="1" applyAlignment="1">
      <alignment horizontal="right" vertical="center" wrapText="1"/>
    </xf>
    <xf numFmtId="0" fontId="21" fillId="0" borderId="115" xfId="0" applyFont="1" applyFill="1" applyBorder="1" applyAlignment="1">
      <alignment horizontal="right" vertical="center" wrapText="1"/>
    </xf>
    <xf numFmtId="0" fontId="21" fillId="23" borderId="115" xfId="0" applyFont="1" applyFill="1" applyBorder="1" applyAlignment="1">
      <alignment horizontal="right" vertical="center" wrapText="1"/>
    </xf>
    <xf numFmtId="3" fontId="21" fillId="23" borderId="43" xfId="0" applyNumberFormat="1" applyFont="1" applyFill="1" applyBorder="1" applyAlignment="1">
      <alignment horizontal="right" vertical="center" wrapText="1"/>
    </xf>
    <xf numFmtId="3" fontId="21" fillId="0" borderId="43" xfId="0" applyNumberFormat="1" applyFont="1" applyFill="1" applyBorder="1" applyAlignment="1">
      <alignment horizontal="right" vertical="center" wrapText="1"/>
    </xf>
    <xf numFmtId="3" fontId="21" fillId="0" borderId="118" xfId="0" applyNumberFormat="1" applyFont="1" applyFill="1" applyBorder="1" applyAlignment="1">
      <alignment horizontal="right" vertical="center" wrapText="1"/>
    </xf>
    <xf numFmtId="0" fontId="21" fillId="0" borderId="22" xfId="0" applyFont="1" applyFill="1" applyBorder="1" applyAlignment="1">
      <alignment horizontal="left" vertical="center" wrapText="1"/>
    </xf>
    <xf numFmtId="0" fontId="21" fillId="0" borderId="120" xfId="0" applyFont="1" applyFill="1" applyBorder="1" applyAlignment="1">
      <alignment horizontal="left" vertical="center" wrapText="1"/>
    </xf>
    <xf numFmtId="0" fontId="21" fillId="0" borderId="154" xfId="0" applyFont="1" applyFill="1" applyBorder="1" applyAlignment="1">
      <alignment horizontal="center" vertical="center" wrapText="1"/>
    </xf>
    <xf numFmtId="0" fontId="21" fillId="0" borderId="24" xfId="0" applyFont="1" applyFill="1" applyBorder="1" applyAlignment="1">
      <alignment horizontal="right" vertical="center" wrapText="1"/>
    </xf>
    <xf numFmtId="177" fontId="21" fillId="0" borderId="45" xfId="0" applyNumberFormat="1" applyFont="1" applyFill="1" applyBorder="1" applyAlignment="1">
      <alignment horizontal="right" vertical="center" wrapText="1"/>
    </xf>
    <xf numFmtId="0" fontId="21" fillId="23" borderId="119" xfId="0" applyFont="1" applyFill="1" applyBorder="1" applyAlignment="1">
      <alignment horizontal="right" vertical="center" wrapText="1"/>
    </xf>
    <xf numFmtId="177" fontId="21" fillId="23" borderId="45" xfId="0" applyNumberFormat="1" applyFont="1" applyFill="1" applyBorder="1" applyAlignment="1">
      <alignment horizontal="right" vertical="center" wrapText="1"/>
    </xf>
    <xf numFmtId="0" fontId="21" fillId="0" borderId="119" xfId="0" applyFont="1" applyFill="1" applyBorder="1" applyAlignment="1">
      <alignment horizontal="right" vertical="center" wrapText="1"/>
    </xf>
    <xf numFmtId="3" fontId="21" fillId="0" borderId="45" xfId="0" applyNumberFormat="1" applyFont="1" applyFill="1" applyBorder="1" applyAlignment="1">
      <alignment horizontal="right" vertical="center" wrapText="1"/>
    </xf>
    <xf numFmtId="3" fontId="21" fillId="0" borderId="26" xfId="0" applyNumberFormat="1" applyFont="1" applyFill="1" applyBorder="1" applyAlignment="1">
      <alignment horizontal="right" vertical="center" wrapText="1"/>
    </xf>
    <xf numFmtId="3" fontId="21" fillId="23" borderId="45" xfId="0" applyNumberFormat="1" applyFont="1" applyFill="1" applyBorder="1" applyAlignment="1">
      <alignment horizontal="right" vertical="center" wrapText="1"/>
    </xf>
    <xf numFmtId="0" fontId="21" fillId="0" borderId="26" xfId="0" applyFont="1" applyFill="1" applyBorder="1" applyAlignment="1">
      <alignment horizontal="right" vertical="center" wrapText="1"/>
    </xf>
    <xf numFmtId="0" fontId="21" fillId="0" borderId="45" xfId="0" applyFont="1" applyFill="1" applyBorder="1" applyAlignment="1">
      <alignment horizontal="right" vertical="center" wrapText="1"/>
    </xf>
    <xf numFmtId="0" fontId="21" fillId="0" borderId="164" xfId="0" applyFont="1" applyBorder="1" applyAlignment="1">
      <alignment horizontal="left" vertical="center" wrapText="1"/>
    </xf>
    <xf numFmtId="0" fontId="21" fillId="0" borderId="165" xfId="0" applyFont="1" applyBorder="1" applyAlignment="1">
      <alignment horizontal="left" vertical="center" wrapText="1"/>
    </xf>
    <xf numFmtId="0" fontId="21" fillId="0" borderId="166" xfId="0" applyFont="1" applyBorder="1" applyAlignment="1">
      <alignment horizontal="center" vertical="center" wrapText="1"/>
    </xf>
    <xf numFmtId="0" fontId="21" fillId="0" borderId="167" xfId="0" applyFont="1" applyBorder="1" applyAlignment="1">
      <alignment horizontal="right" vertical="center" wrapText="1"/>
    </xf>
    <xf numFmtId="177" fontId="21" fillId="0" borderId="168" xfId="0" applyNumberFormat="1" applyFont="1" applyBorder="1" applyAlignment="1">
      <alignment horizontal="right" vertical="center" wrapText="1"/>
    </xf>
    <xf numFmtId="0" fontId="21" fillId="23" borderId="169" xfId="0" applyFont="1" applyFill="1" applyBorder="1" applyAlignment="1">
      <alignment horizontal="right" vertical="center" wrapText="1"/>
    </xf>
    <xf numFmtId="177" fontId="21" fillId="23" borderId="168" xfId="0" applyNumberFormat="1" applyFont="1" applyFill="1" applyBorder="1" applyAlignment="1">
      <alignment horizontal="right" vertical="center" wrapText="1"/>
    </xf>
    <xf numFmtId="0" fontId="21" fillId="0" borderId="169" xfId="0" applyFont="1" applyBorder="1" applyAlignment="1">
      <alignment horizontal="right" vertical="center" wrapText="1"/>
    </xf>
    <xf numFmtId="3" fontId="21" fillId="0" borderId="168" xfId="0" applyNumberFormat="1" applyFont="1" applyBorder="1" applyAlignment="1">
      <alignment horizontal="right" vertical="center" wrapText="1"/>
    </xf>
    <xf numFmtId="0" fontId="21" fillId="0" borderId="169" xfId="0" applyFont="1" applyFill="1" applyBorder="1" applyAlignment="1">
      <alignment horizontal="right" vertical="center" wrapText="1"/>
    </xf>
    <xf numFmtId="0" fontId="21" fillId="0" borderId="170" xfId="0" applyFont="1" applyBorder="1" applyAlignment="1">
      <alignment horizontal="right" vertical="center" wrapText="1"/>
    </xf>
    <xf numFmtId="0" fontId="21" fillId="0" borderId="46" xfId="0" applyFont="1" applyBorder="1" applyAlignment="1">
      <alignment horizontal="justify" vertical="center" wrapText="1"/>
    </xf>
    <xf numFmtId="0" fontId="21" fillId="0" borderId="79" xfId="0" applyFont="1" applyBorder="1" applyAlignment="1">
      <alignment horizontal="justify" vertical="center" wrapText="1"/>
    </xf>
    <xf numFmtId="0" fontId="21" fillId="0" borderId="158" xfId="0" applyFont="1" applyBorder="1" applyAlignment="1">
      <alignment horizontal="center" vertical="center" wrapText="1"/>
    </xf>
    <xf numFmtId="0" fontId="21" fillId="0" borderId="160" xfId="0" applyFont="1" applyBorder="1" applyAlignment="1">
      <alignment horizontal="right" vertical="center" wrapText="1"/>
    </xf>
    <xf numFmtId="177" fontId="21" fillId="0" borderId="77" xfId="0" applyNumberFormat="1" applyFont="1" applyBorder="1" applyAlignment="1">
      <alignment horizontal="right" vertical="center" wrapText="1"/>
    </xf>
    <xf numFmtId="0" fontId="21" fillId="0" borderId="171" xfId="0" applyFont="1" applyBorder="1" applyAlignment="1">
      <alignment horizontal="right" vertical="center" wrapText="1"/>
    </xf>
    <xf numFmtId="0" fontId="21" fillId="0" borderId="171" xfId="0" applyFont="1" applyFill="1" applyBorder="1" applyAlignment="1">
      <alignment horizontal="right" vertical="center" wrapText="1"/>
    </xf>
    <xf numFmtId="0" fontId="21" fillId="0" borderId="77" xfId="0" applyFont="1" applyBorder="1" applyAlignment="1">
      <alignment horizontal="right" vertical="center" wrapText="1"/>
    </xf>
    <xf numFmtId="0" fontId="21" fillId="0" borderId="172" xfId="0" applyFont="1" applyBorder="1" applyAlignment="1">
      <alignment horizontal="right" vertical="center" wrapText="1"/>
    </xf>
    <xf numFmtId="0" fontId="21" fillId="0" borderId="87" xfId="0" applyFont="1" applyBorder="1" applyAlignment="1">
      <alignment horizontal="justify" vertical="center" wrapText="1"/>
    </xf>
    <xf numFmtId="0" fontId="21" fillId="0" borderId="91" xfId="0" applyFont="1" applyBorder="1" applyAlignment="1">
      <alignment horizontal="justify" vertical="center" wrapText="1"/>
    </xf>
    <xf numFmtId="0" fontId="21" fillId="0" borderId="173" xfId="0" applyFont="1" applyBorder="1" applyAlignment="1">
      <alignment horizontal="center" vertical="center" wrapText="1"/>
    </xf>
    <xf numFmtId="0" fontId="21" fillId="0" borderId="174" xfId="0" applyFont="1" applyBorder="1" applyAlignment="1">
      <alignment horizontal="right" vertical="center" wrapText="1"/>
    </xf>
    <xf numFmtId="177" fontId="21" fillId="0" borderId="89" xfId="0" applyNumberFormat="1" applyFont="1" applyBorder="1" applyAlignment="1">
      <alignment horizontal="right" vertical="center" wrapText="1"/>
    </xf>
    <xf numFmtId="0" fontId="21" fillId="23" borderId="175" xfId="0" applyFont="1" applyFill="1" applyBorder="1" applyAlignment="1">
      <alignment horizontal="right" vertical="center" wrapText="1"/>
    </xf>
    <xf numFmtId="177" fontId="21" fillId="23" borderId="89" xfId="0" applyNumberFormat="1" applyFont="1" applyFill="1" applyBorder="1" applyAlignment="1">
      <alignment horizontal="right" vertical="center" wrapText="1"/>
    </xf>
    <xf numFmtId="0" fontId="21" fillId="0" borderId="175" xfId="0" applyFont="1" applyBorder="1" applyAlignment="1">
      <alignment horizontal="right" vertical="center" wrapText="1"/>
    </xf>
    <xf numFmtId="3" fontId="21" fillId="0" borderId="89" xfId="0" applyNumberFormat="1" applyFont="1" applyBorder="1" applyAlignment="1">
      <alignment horizontal="right" vertical="center" wrapText="1"/>
    </xf>
    <xf numFmtId="3" fontId="21" fillId="0" borderId="176" xfId="0" applyNumberFormat="1" applyFont="1" applyBorder="1" applyAlignment="1">
      <alignment horizontal="right" vertical="center" wrapText="1"/>
    </xf>
    <xf numFmtId="0" fontId="21" fillId="0" borderId="95" xfId="0" applyFont="1" applyBorder="1" applyAlignment="1">
      <alignment horizontal="left" vertical="center" wrapText="1"/>
    </xf>
    <xf numFmtId="0" fontId="21" fillId="0" borderId="177" xfId="0" applyFont="1" applyBorder="1" applyAlignment="1">
      <alignment horizontal="left" vertical="center" wrapText="1"/>
    </xf>
    <xf numFmtId="0" fontId="21" fillId="0" borderId="155" xfId="0" applyFont="1" applyBorder="1" applyAlignment="1">
      <alignment horizontal="center" vertical="center" wrapText="1"/>
    </xf>
    <xf numFmtId="0" fontId="21" fillId="0" borderId="0" xfId="0" applyFont="1" applyBorder="1" applyAlignment="1">
      <alignment horizontal="right" vertical="center" wrapText="1"/>
    </xf>
    <xf numFmtId="177" fontId="21" fillId="0" borderId="70" xfId="0" applyNumberFormat="1" applyFont="1" applyBorder="1" applyAlignment="1">
      <alignment horizontal="right" vertical="center" wrapText="1"/>
    </xf>
    <xf numFmtId="0" fontId="21" fillId="0" borderId="178" xfId="0" applyFont="1" applyBorder="1" applyAlignment="1">
      <alignment horizontal="right" vertical="center" wrapText="1"/>
    </xf>
    <xf numFmtId="3" fontId="21" fillId="0" borderId="70" xfId="0" applyNumberFormat="1" applyFont="1" applyBorder="1" applyAlignment="1">
      <alignment horizontal="right" vertical="center" wrapText="1"/>
    </xf>
    <xf numFmtId="3" fontId="21" fillId="0" borderId="75" xfId="0" applyNumberFormat="1" applyFont="1" applyBorder="1" applyAlignment="1">
      <alignment horizontal="right" vertical="center" wrapText="1"/>
    </xf>
    <xf numFmtId="0" fontId="21" fillId="0" borderId="46" xfId="0" applyFont="1" applyFill="1" applyBorder="1" applyAlignment="1">
      <alignment horizontal="justify" vertical="center" wrapText="1"/>
    </xf>
    <xf numFmtId="0" fontId="21" fillId="0" borderId="79" xfId="0" applyFont="1" applyFill="1" applyBorder="1" applyAlignment="1">
      <alignment horizontal="justify" vertical="center" wrapText="1"/>
    </xf>
    <xf numFmtId="0" fontId="21" fillId="0" borderId="158" xfId="0" applyFont="1" applyFill="1" applyBorder="1" applyAlignment="1">
      <alignment horizontal="center" vertical="center" wrapText="1"/>
    </xf>
    <xf numFmtId="0" fontId="21" fillId="23" borderId="160" xfId="0" applyFont="1" applyFill="1" applyBorder="1" applyAlignment="1">
      <alignment horizontal="right" vertical="center" wrapText="1"/>
    </xf>
    <xf numFmtId="177" fontId="21" fillId="23" borderId="77" xfId="0" applyNumberFormat="1" applyFont="1" applyFill="1" applyBorder="1" applyAlignment="1">
      <alignment horizontal="right" vertical="center" wrapText="1"/>
    </xf>
    <xf numFmtId="177" fontId="21" fillId="0" borderId="77" xfId="0" applyNumberFormat="1" applyFont="1" applyFill="1" applyBorder="1" applyAlignment="1">
      <alignment horizontal="right" vertical="center" wrapText="1"/>
    </xf>
    <xf numFmtId="0" fontId="21" fillId="0" borderId="77" xfId="0" applyFont="1" applyFill="1" applyBorder="1" applyAlignment="1">
      <alignment horizontal="right" vertical="center" wrapText="1"/>
    </xf>
    <xf numFmtId="0" fontId="21" fillId="0" borderId="172" xfId="0" applyFont="1" applyFill="1" applyBorder="1" applyAlignment="1">
      <alignment horizontal="right" vertical="center" wrapText="1"/>
    </xf>
    <xf numFmtId="0" fontId="21" fillId="0" borderId="84" xfId="0" applyFont="1" applyFill="1" applyBorder="1" applyAlignment="1">
      <alignment horizontal="justify" vertical="center" wrapText="1"/>
    </xf>
    <xf numFmtId="0" fontId="21" fillId="0" borderId="24" xfId="0" applyFont="1" applyBorder="1" applyAlignment="1">
      <alignment horizontal="right" vertical="center" wrapText="1"/>
    </xf>
    <xf numFmtId="0" fontId="21" fillId="0" borderId="119" xfId="0" applyFont="1" applyBorder="1" applyAlignment="1">
      <alignment horizontal="right" vertical="center" wrapText="1"/>
    </xf>
    <xf numFmtId="0" fontId="21" fillId="23" borderId="45" xfId="0" applyFont="1" applyFill="1" applyBorder="1" applyAlignment="1">
      <alignment horizontal="right" vertical="center" wrapText="1"/>
    </xf>
    <xf numFmtId="0" fontId="21" fillId="23" borderId="24" xfId="0" applyFont="1" applyFill="1" applyBorder="1" applyAlignment="1">
      <alignment horizontal="right" vertical="center" wrapText="1"/>
    </xf>
    <xf numFmtId="3" fontId="21" fillId="0" borderId="45" xfId="0" applyNumberFormat="1" applyFont="1" applyBorder="1" applyAlignment="1">
      <alignment horizontal="right" vertical="center" wrapText="1"/>
    </xf>
    <xf numFmtId="0" fontId="21" fillId="23" borderId="26" xfId="0" applyFont="1" applyFill="1" applyBorder="1" applyAlignment="1">
      <alignment horizontal="right" vertical="center" wrapText="1"/>
    </xf>
    <xf numFmtId="0" fontId="21" fillId="0" borderId="87" xfId="0" applyFont="1" applyFill="1" applyBorder="1" applyAlignment="1">
      <alignment horizontal="justify" vertical="center" wrapText="1"/>
    </xf>
    <xf numFmtId="0" fontId="21" fillId="0" borderId="91" xfId="0" applyFont="1" applyFill="1" applyBorder="1" applyAlignment="1">
      <alignment horizontal="justify" vertical="center" wrapText="1"/>
    </xf>
    <xf numFmtId="0" fontId="21" fillId="0" borderId="173" xfId="0" applyFont="1" applyFill="1" applyBorder="1" applyAlignment="1">
      <alignment horizontal="center" vertical="center" wrapText="1"/>
    </xf>
    <xf numFmtId="0" fontId="21" fillId="0" borderId="174" xfId="0" applyFont="1" applyFill="1" applyBorder="1" applyAlignment="1">
      <alignment horizontal="right" vertical="center" wrapText="1"/>
    </xf>
    <xf numFmtId="177" fontId="21" fillId="0" borderId="89" xfId="0" applyNumberFormat="1" applyFont="1" applyFill="1" applyBorder="1" applyAlignment="1">
      <alignment horizontal="right" vertical="center" wrapText="1"/>
    </xf>
    <xf numFmtId="0" fontId="21" fillId="0" borderId="175" xfId="0" applyFont="1" applyFill="1" applyBorder="1" applyAlignment="1">
      <alignment horizontal="right" vertical="center" wrapText="1"/>
    </xf>
    <xf numFmtId="0" fontId="21" fillId="0" borderId="89" xfId="0" applyFont="1" applyFill="1" applyBorder="1" applyAlignment="1">
      <alignment horizontal="right" vertical="center" wrapText="1"/>
    </xf>
    <xf numFmtId="0" fontId="21" fillId="0" borderId="176" xfId="0" applyFont="1" applyFill="1" applyBorder="1" applyAlignment="1">
      <alignment horizontal="right" vertical="center" wrapText="1"/>
    </xf>
    <xf numFmtId="0" fontId="21" fillId="0" borderId="179" xfId="0" applyFont="1" applyBorder="1" applyAlignment="1">
      <alignment horizontal="left" vertical="center" wrapText="1"/>
    </xf>
    <xf numFmtId="0" fontId="21" fillId="0" borderId="180" xfId="0" applyFont="1" applyBorder="1" applyAlignment="1">
      <alignment horizontal="left" vertical="center" wrapText="1"/>
    </xf>
    <xf numFmtId="0" fontId="21" fillId="0" borderId="160" xfId="0" applyFont="1" applyFill="1" applyBorder="1" applyAlignment="1">
      <alignment horizontal="right" vertical="center" wrapText="1"/>
    </xf>
    <xf numFmtId="0" fontId="21" fillId="23" borderId="171" xfId="0" applyFont="1" applyFill="1" applyBorder="1" applyAlignment="1">
      <alignment horizontal="right" vertical="center" wrapText="1"/>
    </xf>
    <xf numFmtId="3" fontId="21" fillId="23" borderId="77" xfId="0" applyNumberFormat="1" applyFont="1" applyFill="1" applyBorder="1" applyAlignment="1">
      <alignment horizontal="right" vertical="center" wrapText="1"/>
    </xf>
    <xf numFmtId="3" fontId="21" fillId="0" borderId="77" xfId="0" applyNumberFormat="1" applyFont="1" applyFill="1" applyBorder="1" applyAlignment="1">
      <alignment horizontal="right" vertical="center" wrapText="1"/>
    </xf>
    <xf numFmtId="0" fontId="21" fillId="0" borderId="22" xfId="0" applyFont="1" applyBorder="1" applyAlignment="1">
      <alignment horizontal="left" vertical="center" wrapText="1"/>
    </xf>
    <xf numFmtId="0" fontId="21" fillId="0" borderId="120" xfId="0" applyFont="1" applyBorder="1" applyAlignment="1">
      <alignment horizontal="left" vertical="center" wrapText="1"/>
    </xf>
    <xf numFmtId="3" fontId="21" fillId="23" borderId="26" xfId="0" applyNumberFormat="1" applyFont="1" applyFill="1" applyBorder="1" applyAlignment="1">
      <alignment horizontal="right" vertical="center" wrapText="1"/>
    </xf>
    <xf numFmtId="0" fontId="21" fillId="0" borderId="48" xfId="0" applyFont="1" applyBorder="1" applyAlignment="1">
      <alignment horizontal="left" vertical="center" wrapText="1"/>
    </xf>
    <xf numFmtId="0" fontId="21" fillId="0" borderId="124" xfId="0" applyFont="1" applyBorder="1" applyAlignment="1">
      <alignment horizontal="left" vertical="center" wrapText="1"/>
    </xf>
    <xf numFmtId="0" fontId="21" fillId="0" borderId="181" xfId="0" applyFont="1" applyBorder="1" applyAlignment="1">
      <alignment horizontal="center" vertical="center" wrapText="1"/>
    </xf>
    <xf numFmtId="0" fontId="21" fillId="0" borderId="122" xfId="0" applyFont="1" applyFill="1" applyBorder="1" applyAlignment="1">
      <alignment horizontal="right" vertical="center" wrapText="1"/>
    </xf>
    <xf numFmtId="177" fontId="21" fillId="0" borderId="50" xfId="0" applyNumberFormat="1" applyFont="1" applyFill="1" applyBorder="1" applyAlignment="1">
      <alignment horizontal="right" vertical="center" wrapText="1"/>
    </xf>
    <xf numFmtId="0" fontId="21" fillId="0" borderId="123" xfId="0" applyFont="1" applyFill="1" applyBorder="1" applyAlignment="1">
      <alignment horizontal="right" vertical="center" wrapText="1"/>
    </xf>
    <xf numFmtId="3" fontId="21" fillId="0" borderId="50" xfId="0" applyNumberFormat="1" applyFont="1" applyFill="1" applyBorder="1" applyAlignment="1">
      <alignment horizontal="right" vertical="center" wrapText="1"/>
    </xf>
    <xf numFmtId="0" fontId="21" fillId="23" borderId="123" xfId="0" applyFont="1" applyFill="1" applyBorder="1" applyAlignment="1">
      <alignment horizontal="right" vertical="center" wrapText="1"/>
    </xf>
    <xf numFmtId="3" fontId="21" fillId="23" borderId="50" xfId="0" applyNumberFormat="1" applyFont="1" applyFill="1" applyBorder="1" applyAlignment="1">
      <alignment horizontal="right" vertical="center" wrapText="1"/>
    </xf>
    <xf numFmtId="3" fontId="21" fillId="0" borderId="125" xfId="0" applyNumberFormat="1" applyFont="1" applyFill="1" applyBorder="1" applyAlignment="1">
      <alignment horizontal="right" vertical="center" wrapText="1"/>
    </xf>
    <xf numFmtId="0" fontId="34" fillId="0" borderId="0" xfId="0" applyFont="1" applyAlignment="1">
      <alignment vertical="center"/>
    </xf>
    <xf numFmtId="0" fontId="34" fillId="0" borderId="0" xfId="0" applyFont="1" applyBorder="1" applyAlignment="1">
      <alignment vertical="center"/>
    </xf>
    <xf numFmtId="0" fontId="34" fillId="0" borderId="0" xfId="0" applyFont="1" applyFill="1" applyBorder="1" applyAlignment="1">
      <alignment vertical="center"/>
    </xf>
    <xf numFmtId="0" fontId="21" fillId="0" borderId="0" xfId="0" applyFont="1" applyAlignment="1">
      <alignment horizontal="center" vertical="center"/>
    </xf>
    <xf numFmtId="0" fontId="21" fillId="0" borderId="67"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19" xfId="0" applyFont="1" applyBorder="1" applyAlignment="1">
      <alignment horizontal="center" wrapText="1"/>
    </xf>
    <xf numFmtId="0" fontId="22" fillId="0" borderId="63" xfId="0" applyFont="1" applyBorder="1" applyAlignment="1">
      <alignment horizontal="center" vertical="center" wrapText="1"/>
    </xf>
    <xf numFmtId="0" fontId="22" fillId="0" borderId="182"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111" xfId="0" applyFont="1" applyBorder="1" applyAlignment="1">
      <alignment horizontal="center" vertical="center" wrapText="1"/>
    </xf>
    <xf numFmtId="0" fontId="21" fillId="0" borderId="105" xfId="0" applyFont="1" applyBorder="1" applyAlignment="1">
      <alignment horizontal="center" vertical="center" wrapText="1"/>
    </xf>
    <xf numFmtId="0" fontId="22" fillId="0" borderId="106" xfId="0" applyFont="1" applyBorder="1" applyAlignment="1">
      <alignment horizontal="center" vertical="center" wrapText="1"/>
    </xf>
    <xf numFmtId="0" fontId="22" fillId="0" borderId="31" xfId="0" applyFont="1" applyBorder="1" applyAlignment="1">
      <alignment horizontal="center" vertical="top" wrapText="1"/>
    </xf>
    <xf numFmtId="0" fontId="22" fillId="0" borderId="107" xfId="0" applyFont="1" applyBorder="1" applyAlignment="1">
      <alignment vertical="center"/>
    </xf>
    <xf numFmtId="0" fontId="22" fillId="0" borderId="107" xfId="0" applyFont="1" applyBorder="1" applyAlignment="1">
      <alignment horizontal="center" vertical="center" wrapText="1"/>
    </xf>
    <xf numFmtId="0" fontId="22" fillId="0" borderId="183" xfId="0" applyFont="1" applyBorder="1" applyAlignment="1">
      <alignment horizontal="center" vertical="center" wrapText="1"/>
    </xf>
    <xf numFmtId="0" fontId="34" fillId="0" borderId="87" xfId="0" applyFont="1" applyBorder="1" applyAlignment="1">
      <alignment horizontal="right" vertical="center" wrapText="1"/>
    </xf>
    <xf numFmtId="0" fontId="34" fillId="0" borderId="162" xfId="0" applyFont="1" applyBorder="1" applyAlignment="1">
      <alignment horizontal="right" vertical="center" wrapText="1"/>
    </xf>
    <xf numFmtId="0" fontId="34" fillId="0" borderId="184" xfId="0" applyFont="1" applyBorder="1" applyAlignment="1">
      <alignment horizontal="right" vertical="center" wrapText="1"/>
    </xf>
    <xf numFmtId="0" fontId="34" fillId="0" borderId="156" xfId="0" applyFont="1" applyBorder="1" applyAlignment="1">
      <alignment horizontal="right" vertical="center" wrapText="1"/>
    </xf>
    <xf numFmtId="0" fontId="34" fillId="0" borderId="134" xfId="0" applyFont="1" applyBorder="1" applyAlignment="1">
      <alignment horizontal="right" vertical="center" wrapText="1"/>
    </xf>
    <xf numFmtId="0" fontId="34" fillId="0" borderId="95" xfId="0" applyFont="1" applyBorder="1" applyAlignment="1">
      <alignment horizontal="right" vertical="center" wrapText="1"/>
    </xf>
    <xf numFmtId="0" fontId="34" fillId="0" borderId="102" xfId="0" applyFont="1" applyBorder="1" applyAlignment="1">
      <alignment horizontal="right" vertical="center" wrapText="1"/>
    </xf>
    <xf numFmtId="0" fontId="34" fillId="0" borderId="96" xfId="0" applyFont="1" applyBorder="1" applyAlignment="1">
      <alignment horizontal="right" vertical="center" wrapText="1"/>
    </xf>
    <xf numFmtId="0" fontId="34" fillId="0" borderId="97" xfId="0" applyFont="1" applyBorder="1" applyAlignment="1">
      <alignment horizontal="right" vertical="center" wrapText="1"/>
    </xf>
    <xf numFmtId="0" fontId="34" fillId="0" borderId="98" xfId="0" applyFont="1" applyBorder="1" applyAlignment="1">
      <alignment horizontal="right" vertical="center" wrapText="1"/>
    </xf>
    <xf numFmtId="0" fontId="34" fillId="0" borderId="60" xfId="0" applyFont="1" applyBorder="1" applyAlignment="1">
      <alignment horizontal="right" vertical="center"/>
    </xf>
    <xf numFmtId="0" fontId="34" fillId="0" borderId="67" xfId="0" applyFont="1" applyBorder="1" applyAlignment="1">
      <alignment horizontal="right" vertical="center"/>
    </xf>
    <xf numFmtId="0" fontId="34" fillId="0" borderId="61" xfId="0" applyFont="1" applyBorder="1" applyAlignment="1">
      <alignment horizontal="right" vertical="center" wrapText="1"/>
    </xf>
    <xf numFmtId="176" fontId="34" fillId="0" borderId="62" xfId="0" applyNumberFormat="1" applyFont="1" applyBorder="1" applyAlignment="1">
      <alignment horizontal="right" vertical="center"/>
    </xf>
    <xf numFmtId="176" fontId="34" fillId="0" borderId="63" xfId="0" applyNumberFormat="1" applyFont="1" applyBorder="1" applyAlignment="1">
      <alignment horizontal="right" vertical="center"/>
    </xf>
    <xf numFmtId="176" fontId="34" fillId="0" borderId="182" xfId="0" applyNumberFormat="1" applyFont="1" applyBorder="1" applyAlignment="1">
      <alignment horizontal="right" vertical="center"/>
    </xf>
    <xf numFmtId="0" fontId="21" fillId="0" borderId="185" xfId="0" applyFont="1" applyBorder="1" applyAlignment="1">
      <alignment horizontal="right" vertical="center"/>
    </xf>
    <xf numFmtId="0" fontId="21" fillId="0" borderId="186" xfId="0" applyFont="1" applyBorder="1" applyAlignment="1">
      <alignment horizontal="right" vertical="center"/>
    </xf>
    <xf numFmtId="0" fontId="21" fillId="0" borderId="187" xfId="0" applyFont="1" applyBorder="1" applyAlignment="1">
      <alignment horizontal="right" vertical="center" wrapText="1"/>
    </xf>
    <xf numFmtId="176" fontId="22" fillId="0" borderId="188" xfId="0" applyNumberFormat="1" applyFont="1" applyBorder="1" applyAlignment="1">
      <alignment horizontal="right" vertical="center"/>
    </xf>
    <xf numFmtId="176" fontId="22" fillId="0" borderId="189" xfId="0" applyNumberFormat="1" applyFont="1" applyBorder="1" applyAlignment="1">
      <alignment horizontal="right" vertical="center"/>
    </xf>
    <xf numFmtId="176" fontId="22" fillId="0" borderId="190" xfId="0" applyNumberFormat="1" applyFont="1" applyBorder="1" applyAlignment="1">
      <alignment horizontal="right" vertical="center"/>
    </xf>
    <xf numFmtId="0" fontId="21" fillId="0" borderId="102" xfId="0" applyFont="1" applyBorder="1" applyAlignment="1">
      <alignment horizontal="right" vertical="center"/>
    </xf>
    <xf numFmtId="0" fontId="21" fillId="0" borderId="158" xfId="0" applyFont="1" applyBorder="1" applyAlignment="1">
      <alignment vertical="center" shrinkToFit="1"/>
    </xf>
    <xf numFmtId="176" fontId="22" fillId="0" borderId="77" xfId="0" applyNumberFormat="1" applyFont="1" applyBorder="1" applyAlignment="1">
      <alignment horizontal="right" vertical="center"/>
    </xf>
    <xf numFmtId="176" fontId="22" fillId="0" borderId="78" xfId="0" applyNumberFormat="1" applyFont="1" applyBorder="1" applyAlignment="1">
      <alignment horizontal="right" vertical="center"/>
    </xf>
    <xf numFmtId="176" fontId="22" fillId="0" borderId="82" xfId="0" applyNumberFormat="1" applyFont="1" applyBorder="1" applyAlignment="1">
      <alignment horizontal="right" vertical="center"/>
    </xf>
    <xf numFmtId="0" fontId="21" fillId="0" borderId="162" xfId="0" applyFont="1" applyBorder="1" applyAlignment="1">
      <alignment horizontal="right" vertical="center"/>
    </xf>
    <xf numFmtId="0" fontId="21" fillId="0" borderId="173" xfId="0" applyFont="1" applyBorder="1" applyAlignment="1">
      <alignment horizontal="center" vertical="center" shrinkToFit="1"/>
    </xf>
    <xf numFmtId="176" fontId="22" fillId="0" borderId="89" xfId="0" applyNumberFormat="1" applyFont="1" applyBorder="1" applyAlignment="1">
      <alignment horizontal="right" vertical="center"/>
    </xf>
    <xf numFmtId="176" fontId="22" fillId="0" borderId="90" xfId="0" applyNumberFormat="1" applyFont="1" applyBorder="1" applyAlignment="1">
      <alignment horizontal="right" vertical="center"/>
    </xf>
    <xf numFmtId="176" fontId="22" fillId="0" borderId="94" xfId="0" applyNumberFormat="1" applyFont="1" applyBorder="1" applyAlignment="1">
      <alignment horizontal="right" vertical="center"/>
    </xf>
    <xf numFmtId="176" fontId="22" fillId="0" borderId="188" xfId="48" applyNumberFormat="1" applyFont="1" applyBorder="1" applyAlignment="1">
      <alignment vertical="center"/>
    </xf>
    <xf numFmtId="176" fontId="22" fillId="0" borderId="189" xfId="48" applyNumberFormat="1" applyFont="1" applyBorder="1" applyAlignment="1">
      <alignment vertical="center"/>
    </xf>
    <xf numFmtId="176" fontId="22" fillId="0" borderId="189" xfId="48" applyNumberFormat="1" applyFont="1" applyBorder="1" applyAlignment="1">
      <alignment horizontal="right" vertical="center"/>
    </xf>
    <xf numFmtId="176" fontId="22" fillId="0" borderId="190" xfId="48" applyNumberFormat="1" applyFont="1" applyBorder="1" applyAlignment="1">
      <alignment horizontal="right" vertical="center"/>
    </xf>
    <xf numFmtId="176" fontId="22" fillId="0" borderId="188" xfId="49" applyNumberFormat="1" applyFont="1" applyFill="1" applyBorder="1" applyAlignment="1">
      <alignment vertical="center"/>
    </xf>
    <xf numFmtId="176" fontId="22" fillId="0" borderId="189" xfId="49" applyNumberFormat="1" applyFont="1" applyFill="1" applyBorder="1" applyAlignment="1">
      <alignment vertical="center"/>
    </xf>
    <xf numFmtId="176" fontId="22" fillId="0" borderId="189" xfId="49" applyNumberFormat="1" applyFont="1" applyFill="1" applyBorder="1" applyAlignment="1">
      <alignment horizontal="right" vertical="center"/>
    </xf>
    <xf numFmtId="176" fontId="22" fillId="0" borderId="190" xfId="49" applyNumberFormat="1" applyFont="1" applyFill="1" applyBorder="1" applyAlignment="1">
      <alignment horizontal="right" vertical="center"/>
    </xf>
    <xf numFmtId="0" fontId="21" fillId="0" borderId="28" xfId="0" applyFont="1" applyFill="1" applyBorder="1" applyAlignment="1">
      <alignment horizontal="right" vertical="center"/>
    </xf>
    <xf numFmtId="0" fontId="21" fillId="0" borderId="30" xfId="0" applyFont="1" applyFill="1" applyBorder="1" applyAlignment="1">
      <alignment horizontal="right" vertical="center"/>
    </xf>
    <xf numFmtId="0" fontId="21" fillId="0" borderId="29" xfId="0" applyFont="1" applyFill="1" applyBorder="1" applyAlignment="1">
      <alignment horizontal="right" vertical="center" wrapText="1"/>
    </xf>
    <xf numFmtId="176" fontId="22" fillId="0" borderId="55" xfId="49" applyNumberFormat="1" applyFont="1" applyFill="1" applyBorder="1" applyAlignment="1">
      <alignment vertical="center"/>
    </xf>
    <xf numFmtId="176" fontId="22" fillId="0" borderId="31" xfId="49" applyNumberFormat="1" applyFont="1" applyFill="1" applyBorder="1" applyAlignment="1">
      <alignment vertical="center"/>
    </xf>
    <xf numFmtId="176" fontId="22" fillId="0" borderId="31" xfId="49" applyNumberFormat="1" applyFont="1" applyFill="1" applyBorder="1" applyAlignment="1">
      <alignment horizontal="right" vertical="center"/>
    </xf>
    <xf numFmtId="176" fontId="22" fillId="0" borderId="107" xfId="0" applyNumberFormat="1" applyFont="1" applyFill="1" applyBorder="1" applyAlignment="1">
      <alignment horizontal="right" vertical="center"/>
    </xf>
    <xf numFmtId="176" fontId="22" fillId="0" borderId="40" xfId="49" applyNumberFormat="1" applyFont="1" applyFill="1" applyBorder="1" applyAlignment="1">
      <alignment horizontal="right" vertical="center"/>
    </xf>
    <xf numFmtId="0" fontId="34" fillId="0" borderId="0" xfId="0" applyFont="1" applyFill="1" applyAlignment="1">
      <alignment/>
    </xf>
    <xf numFmtId="0" fontId="34" fillId="0" borderId="0" xfId="0" applyFont="1" applyBorder="1" applyAlignment="1">
      <alignment horizontal="right" vertical="center" wrapText="1"/>
    </xf>
    <xf numFmtId="0" fontId="35" fillId="0" borderId="0" xfId="0" applyFont="1" applyAlignment="1">
      <alignment vertical="center"/>
    </xf>
    <xf numFmtId="0" fontId="34" fillId="0" borderId="0" xfId="0" applyFont="1" applyAlignment="1">
      <alignment horizontal="center" vertical="center"/>
    </xf>
    <xf numFmtId="0" fontId="21" fillId="0" borderId="87" xfId="0" applyFont="1" applyBorder="1" applyAlignment="1">
      <alignment horizontal="right" vertical="center" wrapText="1"/>
    </xf>
    <xf numFmtId="0" fontId="21" fillId="0" borderId="162" xfId="0" applyFont="1" applyBorder="1" applyAlignment="1">
      <alignment horizontal="right" vertical="center" wrapText="1"/>
    </xf>
    <xf numFmtId="0" fontId="21" fillId="0" borderId="184" xfId="0" applyFont="1" applyBorder="1" applyAlignment="1">
      <alignment horizontal="right" vertical="center" wrapText="1"/>
    </xf>
    <xf numFmtId="38" fontId="21" fillId="0" borderId="156" xfId="48" applyFont="1" applyBorder="1" applyAlignment="1">
      <alignment horizontal="right" vertical="center" wrapText="1"/>
    </xf>
    <xf numFmtId="38" fontId="21" fillId="0" borderId="134" xfId="48" applyFont="1" applyBorder="1" applyAlignment="1">
      <alignment horizontal="right" vertical="center" wrapText="1"/>
    </xf>
    <xf numFmtId="0" fontId="21" fillId="0" borderId="134" xfId="0" applyFont="1" applyBorder="1" applyAlignment="1">
      <alignment horizontal="right" vertical="center" wrapText="1"/>
    </xf>
    <xf numFmtId="0" fontId="21" fillId="0" borderId="95" xfId="0" applyFont="1" applyBorder="1" applyAlignment="1">
      <alignment horizontal="right" vertical="center" wrapText="1"/>
    </xf>
    <xf numFmtId="0" fontId="21" fillId="0" borderId="102" xfId="0" applyFont="1" applyBorder="1" applyAlignment="1">
      <alignment horizontal="right" vertical="center" wrapText="1"/>
    </xf>
    <xf numFmtId="0" fontId="21" fillId="0" borderId="96" xfId="0" applyFont="1" applyBorder="1" applyAlignment="1">
      <alignment horizontal="right" vertical="center" wrapText="1"/>
    </xf>
    <xf numFmtId="38" fontId="21" fillId="0" borderId="97" xfId="48" applyFont="1" applyBorder="1" applyAlignment="1">
      <alignment horizontal="right" vertical="center" wrapText="1"/>
    </xf>
    <xf numFmtId="38" fontId="21" fillId="0" borderId="98" xfId="48" applyFont="1" applyBorder="1" applyAlignment="1">
      <alignment horizontal="right" vertical="center" wrapText="1"/>
    </xf>
    <xf numFmtId="0" fontId="21" fillId="0" borderId="98" xfId="0" applyFont="1" applyBorder="1" applyAlignment="1">
      <alignment horizontal="right" vertical="center" wrapText="1"/>
    </xf>
    <xf numFmtId="0" fontId="21" fillId="0" borderId="60" xfId="0" applyFont="1" applyBorder="1" applyAlignment="1">
      <alignment horizontal="right" vertical="center" wrapText="1"/>
    </xf>
    <xf numFmtId="0" fontId="21" fillId="0" borderId="67" xfId="0" applyFont="1" applyBorder="1" applyAlignment="1">
      <alignment horizontal="right" vertical="center" wrapText="1"/>
    </xf>
    <xf numFmtId="0" fontId="21" fillId="0" borderId="61" xfId="0" applyFont="1" applyBorder="1" applyAlignment="1">
      <alignment horizontal="right" vertical="center" wrapText="1"/>
    </xf>
    <xf numFmtId="176" fontId="21" fillId="0" borderId="62" xfId="48" applyNumberFormat="1" applyFont="1" applyBorder="1" applyAlignment="1">
      <alignment horizontal="right" vertical="center"/>
    </xf>
    <xf numFmtId="176" fontId="21" fillId="0" borderId="63" xfId="48" applyNumberFormat="1" applyFont="1" applyBorder="1" applyAlignment="1">
      <alignment horizontal="right" vertical="center"/>
    </xf>
    <xf numFmtId="176" fontId="21" fillId="0" borderId="182" xfId="48" applyNumberFormat="1" applyFont="1" applyBorder="1" applyAlignment="1">
      <alignment horizontal="right" vertical="center"/>
    </xf>
    <xf numFmtId="176" fontId="22" fillId="0" borderId="188" xfId="48" applyNumberFormat="1" applyFont="1" applyBorder="1" applyAlignment="1">
      <alignment horizontal="right" vertical="center"/>
    </xf>
    <xf numFmtId="0" fontId="21" fillId="0" borderId="185" xfId="0" applyFont="1" applyBorder="1" applyAlignment="1">
      <alignment horizontal="right" vertical="center" wrapText="1"/>
    </xf>
    <xf numFmtId="0" fontId="21" fillId="0" borderId="186" xfId="0" applyFont="1" applyBorder="1" applyAlignment="1">
      <alignment horizontal="right" vertical="center" wrapText="1"/>
    </xf>
    <xf numFmtId="0" fontId="22" fillId="0" borderId="0" xfId="0" applyFont="1" applyBorder="1" applyAlignment="1">
      <alignment vertical="center"/>
    </xf>
    <xf numFmtId="176" fontId="22" fillId="0" borderId="78" xfId="48" applyNumberFormat="1" applyFont="1" applyBorder="1" applyAlignment="1">
      <alignment vertical="center"/>
    </xf>
    <xf numFmtId="176" fontId="22" fillId="0" borderId="78" xfId="48" applyNumberFormat="1" applyFont="1" applyBorder="1" applyAlignment="1">
      <alignment horizontal="right" vertical="center"/>
    </xf>
    <xf numFmtId="176" fontId="22" fillId="0" borderId="82" xfId="48" applyNumberFormat="1" applyFont="1" applyBorder="1" applyAlignment="1">
      <alignment horizontal="right" vertical="center"/>
    </xf>
    <xf numFmtId="176" fontId="22" fillId="0" borderId="90" xfId="48" applyNumberFormat="1" applyFont="1" applyBorder="1" applyAlignment="1">
      <alignment vertical="center"/>
    </xf>
    <xf numFmtId="176" fontId="22" fillId="0" borderId="90" xfId="48" applyNumberFormat="1" applyFont="1" applyBorder="1" applyAlignment="1">
      <alignment horizontal="right" vertical="center"/>
    </xf>
    <xf numFmtId="176" fontId="22" fillId="0" borderId="94" xfId="48" applyNumberFormat="1" applyFont="1" applyBorder="1" applyAlignment="1">
      <alignment horizontal="right" vertical="center"/>
    </xf>
    <xf numFmtId="0" fontId="21" fillId="0" borderId="46" xfId="0" applyFont="1" applyBorder="1" applyAlignment="1">
      <alignment horizontal="right" vertical="center" wrapText="1"/>
    </xf>
    <xf numFmtId="0" fontId="21" fillId="0" borderId="69" xfId="0" applyFont="1" applyBorder="1" applyAlignment="1">
      <alignment horizontal="right" vertical="center" wrapText="1"/>
    </xf>
    <xf numFmtId="176" fontId="22" fillId="0" borderId="97" xfId="49" applyNumberFormat="1" applyFont="1" applyFill="1" applyBorder="1" applyAlignment="1">
      <alignment vertical="center"/>
    </xf>
    <xf numFmtId="176" fontId="22" fillId="0" borderId="98" xfId="49" applyNumberFormat="1" applyFont="1" applyFill="1" applyBorder="1" applyAlignment="1">
      <alignment vertical="center"/>
    </xf>
    <xf numFmtId="176" fontId="22" fillId="0" borderId="98" xfId="49" applyNumberFormat="1" applyFont="1" applyFill="1" applyBorder="1" applyAlignment="1">
      <alignment horizontal="right" vertical="center"/>
    </xf>
    <xf numFmtId="176" fontId="22" fillId="0" borderId="98" xfId="48" applyNumberFormat="1" applyFont="1" applyBorder="1" applyAlignment="1">
      <alignment horizontal="right" vertical="center"/>
    </xf>
    <xf numFmtId="176" fontId="22" fillId="0" borderId="140" xfId="49" applyNumberFormat="1" applyFont="1" applyFill="1" applyBorder="1" applyAlignment="1">
      <alignment horizontal="right" vertical="center"/>
    </xf>
    <xf numFmtId="0" fontId="21" fillId="0" borderId="104" xfId="0" applyFont="1" applyFill="1" applyBorder="1" applyAlignment="1">
      <alignment horizontal="right" vertical="center" wrapText="1"/>
    </xf>
    <xf numFmtId="0" fontId="21" fillId="0" borderId="111" xfId="0" applyFont="1" applyFill="1" applyBorder="1" applyAlignment="1">
      <alignment horizontal="right" vertical="center" wrapText="1"/>
    </xf>
    <xf numFmtId="0" fontId="21" fillId="0" borderId="105" xfId="0" applyFont="1" applyFill="1" applyBorder="1" applyAlignment="1">
      <alignment horizontal="right" vertical="center" wrapText="1"/>
    </xf>
    <xf numFmtId="176" fontId="22" fillId="0" borderId="106" xfId="49" applyNumberFormat="1" applyFont="1" applyFill="1" applyBorder="1" applyAlignment="1">
      <alignment vertical="center"/>
    </xf>
    <xf numFmtId="176" fontId="22" fillId="0" borderId="107" xfId="49" applyNumberFormat="1" applyFont="1" applyFill="1" applyBorder="1" applyAlignment="1">
      <alignment vertical="center"/>
    </xf>
    <xf numFmtId="176" fontId="22" fillId="0" borderId="107" xfId="49" applyNumberFormat="1" applyFont="1" applyFill="1" applyBorder="1" applyAlignment="1">
      <alignment horizontal="right" vertical="center"/>
    </xf>
    <xf numFmtId="176" fontId="22" fillId="0" borderId="183" xfId="49" applyNumberFormat="1" applyFont="1" applyFill="1" applyBorder="1" applyAlignment="1">
      <alignment horizontal="right" vertical="center"/>
    </xf>
    <xf numFmtId="0" fontId="22" fillId="0" borderId="0" xfId="0" applyFont="1" applyFill="1" applyBorder="1" applyAlignment="1">
      <alignment vertical="center"/>
    </xf>
    <xf numFmtId="0" fontId="21" fillId="0" borderId="0" xfId="0" applyFont="1" applyFill="1" applyAlignment="1">
      <alignment/>
    </xf>
    <xf numFmtId="0" fontId="28" fillId="0" borderId="0" xfId="0" applyFont="1" applyFill="1" applyBorder="1" applyAlignment="1">
      <alignment vertical="center"/>
    </xf>
    <xf numFmtId="0" fontId="28" fillId="0" borderId="0" xfId="0" applyFont="1" applyFill="1" applyAlignment="1">
      <alignment vertical="center"/>
    </xf>
    <xf numFmtId="0" fontId="22" fillId="0" borderId="0" xfId="0" applyFont="1" applyFill="1" applyAlignment="1">
      <alignment vertical="center"/>
    </xf>
    <xf numFmtId="176" fontId="22" fillId="0" borderId="0" xfId="49" applyNumberFormat="1" applyFont="1" applyFill="1" applyBorder="1" applyAlignment="1">
      <alignment vertical="center"/>
    </xf>
    <xf numFmtId="176" fontId="22" fillId="0" borderId="0" xfId="49" applyNumberFormat="1" applyFont="1" applyFill="1" applyBorder="1" applyAlignment="1">
      <alignment horizontal="right" vertical="center"/>
    </xf>
    <xf numFmtId="0" fontId="36" fillId="0" borderId="0" xfId="0" applyFont="1" applyAlignment="1">
      <alignment vertical="center"/>
    </xf>
    <xf numFmtId="0" fontId="36" fillId="0" borderId="0" xfId="0" applyFont="1" applyFill="1" applyBorder="1" applyAlignment="1">
      <alignment vertical="center"/>
    </xf>
    <xf numFmtId="0" fontId="22" fillId="0" borderId="0" xfId="0" applyFont="1" applyAlignment="1">
      <alignment horizontal="center" vertical="center"/>
    </xf>
    <xf numFmtId="0" fontId="21" fillId="0" borderId="62" xfId="0" applyFont="1" applyBorder="1" applyAlignment="1">
      <alignment horizontal="center" vertical="center" wrapText="1"/>
    </xf>
    <xf numFmtId="0" fontId="21" fillId="0" borderId="19" xfId="0" applyFont="1" applyBorder="1" applyAlignment="1">
      <alignment horizontal="center" wrapText="1"/>
    </xf>
    <xf numFmtId="0" fontId="21" fillId="0" borderId="63" xfId="0" applyFont="1" applyBorder="1" applyAlignment="1">
      <alignment horizontal="center" vertical="center" wrapText="1"/>
    </xf>
    <xf numFmtId="0" fontId="21" fillId="0" borderId="182" xfId="0" applyFont="1" applyBorder="1" applyAlignment="1">
      <alignment horizontal="center" vertical="center" wrapText="1"/>
    </xf>
    <xf numFmtId="0" fontId="21" fillId="0" borderId="106" xfId="0" applyFont="1" applyBorder="1" applyAlignment="1">
      <alignment horizontal="center" vertical="center" wrapText="1"/>
    </xf>
    <xf numFmtId="0" fontId="21" fillId="0" borderId="31" xfId="0" applyFont="1" applyBorder="1" applyAlignment="1">
      <alignment horizontal="center" vertical="top" wrapText="1"/>
    </xf>
    <xf numFmtId="0" fontId="21" fillId="0" borderId="107" xfId="0" applyFont="1" applyBorder="1" applyAlignment="1">
      <alignment vertical="center"/>
    </xf>
    <xf numFmtId="0" fontId="21" fillId="0" borderId="107" xfId="0" applyFont="1" applyBorder="1" applyAlignment="1">
      <alignment horizontal="center" vertical="center" wrapText="1"/>
    </xf>
    <xf numFmtId="0" fontId="21" fillId="0" borderId="183" xfId="0" applyFont="1" applyBorder="1" applyAlignment="1">
      <alignment horizontal="center" vertical="center" wrapText="1"/>
    </xf>
    <xf numFmtId="0" fontId="21" fillId="0" borderId="148" xfId="0" applyFont="1" applyBorder="1" applyAlignment="1">
      <alignment horizontal="right" vertical="center" wrapText="1"/>
    </xf>
    <xf numFmtId="38" fontId="21" fillId="0" borderId="156" xfId="48" applyFont="1" applyBorder="1" applyAlignment="1">
      <alignment horizontal="right" vertical="top" wrapText="1"/>
    </xf>
    <xf numFmtId="38" fontId="21" fillId="0" borderId="134" xfId="48" applyFont="1" applyBorder="1" applyAlignment="1">
      <alignment horizontal="right" vertical="top" wrapText="1"/>
    </xf>
    <xf numFmtId="0" fontId="21" fillId="0" borderId="191" xfId="0" applyFont="1" applyBorder="1" applyAlignment="1">
      <alignment horizontal="right" vertical="center" wrapText="1"/>
    </xf>
    <xf numFmtId="38" fontId="21" fillId="0" borderId="188" xfId="48" applyFont="1" applyBorder="1" applyAlignment="1">
      <alignment horizontal="right" vertical="top" wrapText="1"/>
    </xf>
    <xf numFmtId="38" fontId="21" fillId="0" borderId="189" xfId="48" applyFont="1" applyBorder="1" applyAlignment="1">
      <alignment horizontal="right" vertical="top" wrapText="1"/>
    </xf>
    <xf numFmtId="38" fontId="21" fillId="0" borderId="97" xfId="48" applyFont="1" applyBorder="1" applyAlignment="1">
      <alignment horizontal="right" vertical="top" wrapText="1"/>
    </xf>
    <xf numFmtId="38" fontId="21" fillId="0" borderId="98" xfId="48" applyFont="1" applyBorder="1" applyAlignment="1">
      <alignment horizontal="right" vertical="top" wrapText="1"/>
    </xf>
    <xf numFmtId="0" fontId="21" fillId="0" borderId="60" xfId="0" applyFont="1" applyBorder="1" applyAlignment="1">
      <alignment horizontal="right" vertical="center"/>
    </xf>
    <xf numFmtId="0" fontId="21" fillId="0" borderId="67" xfId="0" applyFont="1" applyBorder="1" applyAlignment="1">
      <alignment horizontal="right" vertical="center"/>
    </xf>
    <xf numFmtId="0" fontId="22" fillId="0" borderId="185" xfId="0" applyFont="1" applyBorder="1" applyAlignment="1">
      <alignment horizontal="left" vertical="center" wrapText="1"/>
    </xf>
    <xf numFmtId="176" fontId="22" fillId="0" borderId="189" xfId="0" applyNumberFormat="1" applyFont="1" applyBorder="1" applyAlignment="1">
      <alignment vertical="center"/>
    </xf>
    <xf numFmtId="176" fontId="22" fillId="0" borderId="77" xfId="48" applyNumberFormat="1" applyFont="1" applyBorder="1" applyAlignment="1">
      <alignment horizontal="right" vertical="center"/>
    </xf>
    <xf numFmtId="176" fontId="22" fillId="0" borderId="78" xfId="0" applyNumberFormat="1" applyFont="1" applyBorder="1" applyAlignment="1">
      <alignment vertical="center"/>
    </xf>
    <xf numFmtId="176" fontId="22" fillId="0" borderId="89" xfId="48" applyNumberFormat="1" applyFont="1" applyBorder="1" applyAlignment="1">
      <alignment horizontal="right" vertical="center"/>
    </xf>
    <xf numFmtId="176" fontId="22" fillId="0" borderId="97" xfId="50" applyNumberFormat="1" applyFont="1" applyFill="1" applyBorder="1" applyAlignment="1">
      <alignment horizontal="right" vertical="center"/>
    </xf>
    <xf numFmtId="176" fontId="22" fillId="0" borderId="98" xfId="50" applyNumberFormat="1" applyFont="1" applyFill="1" applyBorder="1" applyAlignment="1">
      <alignment horizontal="right" vertical="center"/>
    </xf>
    <xf numFmtId="176" fontId="22" fillId="0" borderId="189" xfId="50" applyNumberFormat="1" applyFont="1" applyFill="1" applyBorder="1" applyAlignment="1">
      <alignment horizontal="right" vertical="center"/>
    </xf>
    <xf numFmtId="176" fontId="22" fillId="0" borderId="98" xfId="54" applyNumberFormat="1" applyFont="1" applyFill="1" applyBorder="1" applyAlignment="1">
      <alignment vertical="center"/>
      <protection/>
    </xf>
    <xf numFmtId="176" fontId="22" fillId="0" borderId="140" xfId="50" applyNumberFormat="1" applyFont="1" applyFill="1" applyBorder="1" applyAlignment="1">
      <alignment horizontal="right" vertical="center"/>
    </xf>
    <xf numFmtId="176" fontId="22" fillId="0" borderId="106" xfId="50" applyNumberFormat="1" applyFont="1" applyFill="1" applyBorder="1" applyAlignment="1">
      <alignment horizontal="right" vertical="center"/>
    </xf>
    <xf numFmtId="176" fontId="22" fillId="0" borderId="107" xfId="50" applyNumberFormat="1" applyFont="1" applyFill="1" applyBorder="1" applyAlignment="1">
      <alignment horizontal="right" vertical="center"/>
    </xf>
    <xf numFmtId="176" fontId="22" fillId="0" borderId="31" xfId="50" applyNumberFormat="1" applyFont="1" applyFill="1" applyBorder="1" applyAlignment="1">
      <alignment horizontal="right" vertical="center"/>
    </xf>
    <xf numFmtId="176" fontId="22" fillId="0" borderId="107" xfId="54" applyNumberFormat="1" applyFont="1" applyFill="1" applyBorder="1" applyAlignment="1">
      <alignment vertical="center"/>
      <protection/>
    </xf>
    <xf numFmtId="176" fontId="22" fillId="0" borderId="183" xfId="50" applyNumberFormat="1" applyFont="1" applyFill="1" applyBorder="1" applyAlignment="1">
      <alignment horizontal="right" vertical="center"/>
    </xf>
    <xf numFmtId="0" fontId="36" fillId="0" borderId="0" xfId="0" applyFont="1" applyFill="1" applyAlignment="1">
      <alignment/>
    </xf>
    <xf numFmtId="0" fontId="25" fillId="0" borderId="0" xfId="0" applyFont="1" applyBorder="1" applyAlignment="1">
      <alignment horizontal="center" vertical="center"/>
    </xf>
    <xf numFmtId="0" fontId="28" fillId="0" borderId="0" xfId="0" applyFont="1" applyBorder="1" applyAlignment="1">
      <alignment vertical="center"/>
    </xf>
    <xf numFmtId="0" fontId="37" fillId="0" borderId="0" xfId="0" applyFont="1" applyAlignment="1">
      <alignment vertical="center"/>
    </xf>
    <xf numFmtId="0" fontId="38" fillId="0" borderId="0" xfId="0" applyFont="1" applyAlignment="1">
      <alignment vertical="center"/>
    </xf>
    <xf numFmtId="0" fontId="1" fillId="0" borderId="0" xfId="0" applyFont="1" applyAlignment="1">
      <alignment horizontal="right" vertical="center"/>
    </xf>
    <xf numFmtId="0" fontId="37" fillId="0" borderId="0" xfId="0" applyFont="1" applyAlignment="1">
      <alignment horizontal="right" vertical="center"/>
    </xf>
    <xf numFmtId="0" fontId="37" fillId="0" borderId="0" xfId="0" applyFont="1" applyBorder="1" applyAlignment="1">
      <alignment horizontal="right" vertical="center"/>
    </xf>
    <xf numFmtId="0" fontId="39" fillId="0" borderId="0" xfId="0" applyFont="1" applyAlignment="1">
      <alignment horizontal="right" vertical="center"/>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113" xfId="0" applyFont="1" applyBorder="1" applyAlignment="1">
      <alignment horizontal="center" vertical="center" shrinkToFit="1"/>
    </xf>
    <xf numFmtId="0" fontId="21" fillId="0" borderId="60" xfId="0" applyFont="1" applyBorder="1" applyAlignment="1">
      <alignment horizontal="left" vertical="center" wrapText="1"/>
    </xf>
    <xf numFmtId="0" fontId="21" fillId="0" borderId="67" xfId="0" applyFont="1" applyBorder="1" applyAlignment="1">
      <alignment horizontal="left" vertical="center" wrapText="1"/>
    </xf>
    <xf numFmtId="0" fontId="21" fillId="0" borderId="61" xfId="0" applyFont="1" applyBorder="1" applyAlignment="1">
      <alignment horizontal="left" vertical="center" wrapText="1"/>
    </xf>
    <xf numFmtId="176" fontId="21" fillId="0" borderId="64" xfId="0" applyNumberFormat="1" applyFont="1" applyBorder="1" applyAlignment="1">
      <alignment horizontal="right" vertical="center"/>
    </xf>
    <xf numFmtId="176" fontId="21" fillId="0" borderId="66" xfId="0" applyNumberFormat="1" applyFont="1" applyBorder="1" applyAlignment="1">
      <alignment horizontal="right" vertical="center"/>
    </xf>
    <xf numFmtId="176" fontId="21" fillId="0" borderId="182" xfId="0" applyNumberFormat="1" applyFont="1" applyBorder="1" applyAlignment="1">
      <alignment horizontal="right" vertical="center"/>
    </xf>
    <xf numFmtId="0" fontId="21" fillId="0" borderId="102" xfId="0" applyFont="1" applyBorder="1" applyAlignment="1">
      <alignment horizontal="left" vertical="center" wrapText="1"/>
    </xf>
    <xf numFmtId="0" fontId="21" fillId="0" borderId="96" xfId="0" applyFont="1" applyBorder="1" applyAlignment="1">
      <alignment horizontal="left" vertical="center" wrapText="1"/>
    </xf>
    <xf numFmtId="176" fontId="21" fillId="0" borderId="188" xfId="0" applyNumberFormat="1" applyFont="1" applyBorder="1" applyAlignment="1">
      <alignment horizontal="right" vertical="center"/>
    </xf>
    <xf numFmtId="176" fontId="21" fillId="0" borderId="189" xfId="0" applyNumberFormat="1" applyFont="1" applyBorder="1" applyAlignment="1">
      <alignment horizontal="right" vertical="center"/>
    </xf>
    <xf numFmtId="176" fontId="21" fillId="0" borderId="192" xfId="0" applyNumberFormat="1" applyFont="1" applyBorder="1" applyAlignment="1">
      <alignment horizontal="right" vertical="center"/>
    </xf>
    <xf numFmtId="176" fontId="21" fillId="0" borderId="193" xfId="0" applyNumberFormat="1" applyFont="1" applyBorder="1" applyAlignment="1">
      <alignment horizontal="right" vertical="center"/>
    </xf>
    <xf numFmtId="176" fontId="21" fillId="0" borderId="190" xfId="0" applyNumberFormat="1" applyFont="1" applyBorder="1" applyAlignment="1">
      <alignment horizontal="right" vertical="center"/>
    </xf>
    <xf numFmtId="0" fontId="21" fillId="0" borderId="171" xfId="0" applyFont="1" applyBorder="1" applyAlignment="1">
      <alignment horizontal="justify" vertical="center" wrapText="1"/>
    </xf>
    <xf numFmtId="0" fontId="21" fillId="0" borderId="194" xfId="0" applyFont="1" applyBorder="1" applyAlignment="1">
      <alignment horizontal="justify" vertical="center" wrapText="1"/>
    </xf>
    <xf numFmtId="176" fontId="21" fillId="0" borderId="171" xfId="0" applyNumberFormat="1" applyFont="1" applyBorder="1" applyAlignment="1">
      <alignment horizontal="right" vertical="center"/>
    </xf>
    <xf numFmtId="176" fontId="21" fillId="0" borderId="81" xfId="0" applyNumberFormat="1" applyFont="1" applyBorder="1" applyAlignment="1">
      <alignment horizontal="right" vertical="center"/>
    </xf>
    <xf numFmtId="176" fontId="21" fillId="0" borderId="82" xfId="0" applyNumberFormat="1" applyFont="1" applyBorder="1" applyAlignment="1">
      <alignment horizontal="right" vertical="center"/>
    </xf>
    <xf numFmtId="0" fontId="21" fillId="0" borderId="119" xfId="0" applyFont="1" applyBorder="1" applyAlignment="1">
      <alignment horizontal="justify" vertical="center" wrapText="1"/>
    </xf>
    <xf numFmtId="0" fontId="21" fillId="0" borderId="23" xfId="0" applyFont="1" applyBorder="1" applyAlignment="1">
      <alignment horizontal="justify" vertical="center" wrapText="1"/>
    </xf>
    <xf numFmtId="176" fontId="21" fillId="0" borderId="119" xfId="0" applyNumberFormat="1" applyFont="1" applyBorder="1" applyAlignment="1">
      <alignment horizontal="right" vertical="center"/>
    </xf>
    <xf numFmtId="0" fontId="21" fillId="0" borderId="87" xfId="0" applyFont="1" applyBorder="1" applyAlignment="1">
      <alignment vertical="center"/>
    </xf>
    <xf numFmtId="0" fontId="21" fillId="0" borderId="175" xfId="0" applyFont="1" applyBorder="1" applyAlignment="1">
      <alignment horizontal="justify" vertical="center" wrapText="1"/>
    </xf>
    <xf numFmtId="0" fontId="21" fillId="0" borderId="195" xfId="0" applyFont="1" applyBorder="1" applyAlignment="1">
      <alignment horizontal="justify" vertical="center" wrapText="1"/>
    </xf>
    <xf numFmtId="176" fontId="21" fillId="0" borderId="175" xfId="0" applyNumberFormat="1" applyFont="1" applyBorder="1" applyAlignment="1">
      <alignment horizontal="right" vertical="center"/>
    </xf>
    <xf numFmtId="176" fontId="21" fillId="0" borderId="93" xfId="0" applyNumberFormat="1" applyFont="1" applyBorder="1" applyAlignment="1">
      <alignment horizontal="right" vertical="center"/>
    </xf>
    <xf numFmtId="176" fontId="21" fillId="0" borderId="94" xfId="0" applyNumberFormat="1" applyFont="1" applyBorder="1" applyAlignment="1">
      <alignment horizontal="right" vertical="center"/>
    </xf>
    <xf numFmtId="176" fontId="21" fillId="0" borderId="153" xfId="0" applyNumberFormat="1" applyFont="1" applyBorder="1" applyAlignment="1">
      <alignment horizontal="right" vertical="center"/>
    </xf>
    <xf numFmtId="176" fontId="21" fillId="0" borderId="101" xfId="0" applyNumberFormat="1" applyFont="1" applyBorder="1" applyAlignment="1">
      <alignment horizontal="right" vertical="center"/>
    </xf>
    <xf numFmtId="176" fontId="21" fillId="0" borderId="140" xfId="0" applyNumberFormat="1" applyFont="1" applyBorder="1" applyAlignment="1">
      <alignment horizontal="right" vertical="center"/>
    </xf>
    <xf numFmtId="0" fontId="21" fillId="0" borderId="119" xfId="0" applyFont="1" applyBorder="1" applyAlignment="1">
      <alignment horizontal="left" vertical="center" wrapText="1"/>
    </xf>
    <xf numFmtId="0" fontId="21" fillId="0" borderId="23" xfId="0" applyFont="1" applyBorder="1" applyAlignment="1">
      <alignment horizontal="left" vertical="center" wrapText="1"/>
    </xf>
    <xf numFmtId="0" fontId="21" fillId="0" borderId="123" xfId="0" applyFont="1" applyBorder="1" applyAlignment="1">
      <alignment horizontal="justify" vertical="center" wrapText="1"/>
    </xf>
    <xf numFmtId="0" fontId="21" fillId="0" borderId="49" xfId="0" applyFont="1" applyBorder="1" applyAlignment="1">
      <alignment horizontal="justify" vertical="center" wrapText="1"/>
    </xf>
    <xf numFmtId="176" fontId="21" fillId="0" borderId="50" xfId="0" applyNumberFormat="1" applyFont="1" applyBorder="1" applyAlignment="1">
      <alignment horizontal="right" vertical="center"/>
    </xf>
    <xf numFmtId="176" fontId="21" fillId="0" borderId="32" xfId="0" applyNumberFormat="1" applyFont="1" applyBorder="1" applyAlignment="1">
      <alignment horizontal="right" vertical="center"/>
    </xf>
    <xf numFmtId="176" fontId="21" fillId="0" borderId="123" xfId="0" applyNumberFormat="1" applyFont="1" applyBorder="1" applyAlignment="1">
      <alignment horizontal="right" vertical="center"/>
    </xf>
    <xf numFmtId="176" fontId="21" fillId="0" borderId="113" xfId="0" applyNumberFormat="1" applyFont="1" applyBorder="1" applyAlignment="1">
      <alignment horizontal="right" vertical="center"/>
    </xf>
    <xf numFmtId="176" fontId="21" fillId="0" borderId="196" xfId="0" applyNumberFormat="1" applyFont="1" applyBorder="1" applyAlignment="1">
      <alignment horizontal="right" vertical="center"/>
    </xf>
    <xf numFmtId="0" fontId="21" fillId="0" borderId="38" xfId="0" applyFont="1" applyBorder="1" applyAlignment="1">
      <alignment horizontal="center" vertical="center"/>
    </xf>
    <xf numFmtId="0" fontId="21" fillId="0" borderId="31" xfId="0" applyFont="1" applyBorder="1" applyAlignment="1">
      <alignment horizontal="center" vertical="center"/>
    </xf>
    <xf numFmtId="0" fontId="21" fillId="0" borderId="40" xfId="0" applyFont="1" applyBorder="1" applyAlignment="1">
      <alignment horizontal="center" vertical="center"/>
    </xf>
    <xf numFmtId="0" fontId="21" fillId="0" borderId="197" xfId="0" applyFont="1" applyBorder="1" applyAlignment="1">
      <alignment horizontal="left" vertical="center" wrapText="1"/>
    </xf>
    <xf numFmtId="0" fontId="21" fillId="0" borderId="151" xfId="0" applyFont="1" applyBorder="1" applyAlignment="1">
      <alignment horizontal="left" vertical="center" wrapText="1"/>
    </xf>
    <xf numFmtId="0" fontId="21" fillId="0" borderId="198" xfId="0" applyFont="1" applyBorder="1" applyAlignment="1">
      <alignment horizontal="left" vertical="center" wrapText="1"/>
    </xf>
    <xf numFmtId="0" fontId="21" fillId="0" borderId="153" xfId="0" applyFont="1" applyBorder="1" applyAlignment="1">
      <alignment horizontal="left" vertical="center" wrapText="1"/>
    </xf>
    <xf numFmtId="176" fontId="21" fillId="0" borderId="99" xfId="0" applyNumberFormat="1" applyFont="1" applyBorder="1" applyAlignment="1">
      <alignment horizontal="right" vertical="center"/>
    </xf>
    <xf numFmtId="0" fontId="21" fillId="0" borderId="199" xfId="0" applyFont="1" applyBorder="1" applyAlignment="1">
      <alignment vertical="center"/>
    </xf>
    <xf numFmtId="176" fontId="21" fillId="0" borderId="79" xfId="0" applyNumberFormat="1" applyFont="1" applyBorder="1" applyAlignment="1">
      <alignment horizontal="right" vertical="center"/>
    </xf>
    <xf numFmtId="0" fontId="21" fillId="0" borderId="200" xfId="0" applyFont="1" applyBorder="1" applyAlignment="1">
      <alignment vertical="center"/>
    </xf>
    <xf numFmtId="176" fontId="21" fillId="0" borderId="91" xfId="0" applyNumberFormat="1" applyFont="1" applyBorder="1" applyAlignment="1">
      <alignment horizontal="right" vertical="center"/>
    </xf>
    <xf numFmtId="176" fontId="21" fillId="0" borderId="98" xfId="48" applyNumberFormat="1" applyFont="1" applyBorder="1" applyAlignment="1">
      <alignment horizontal="right" vertical="center"/>
    </xf>
    <xf numFmtId="176" fontId="21" fillId="0" borderId="99" xfId="48" applyNumberFormat="1" applyFont="1" applyBorder="1" applyAlignment="1">
      <alignment horizontal="right" vertical="center"/>
    </xf>
    <xf numFmtId="0" fontId="21" fillId="0" borderId="201" xfId="0" applyFont="1" applyBorder="1" applyAlignment="1">
      <alignment vertical="center"/>
    </xf>
    <xf numFmtId="176" fontId="21" fillId="0" borderId="57" xfId="0" applyNumberFormat="1" applyFont="1" applyBorder="1" applyAlignment="1">
      <alignment horizontal="right" vertical="center"/>
    </xf>
    <xf numFmtId="0" fontId="21" fillId="0" borderId="127" xfId="0" applyFont="1" applyBorder="1" applyAlignment="1">
      <alignment horizontal="center" vertical="center"/>
    </xf>
    <xf numFmtId="0" fontId="21" fillId="0" borderId="30" xfId="0" applyFont="1" applyBorder="1" applyAlignment="1">
      <alignment horizontal="center" vertical="center"/>
    </xf>
    <xf numFmtId="0" fontId="21" fillId="0" borderId="129" xfId="0" applyFont="1" applyBorder="1" applyAlignment="1">
      <alignment horizontal="center" vertical="center"/>
    </xf>
    <xf numFmtId="0" fontId="21" fillId="0" borderId="124" xfId="0" applyFont="1" applyBorder="1" applyAlignment="1">
      <alignment horizontal="center" vertical="center"/>
    </xf>
    <xf numFmtId="0" fontId="21" fillId="0" borderId="67" xfId="0" applyFont="1" applyBorder="1" applyAlignment="1">
      <alignment horizontal="left" vertical="center"/>
    </xf>
    <xf numFmtId="0" fontId="21" fillId="0" borderId="61" xfId="0" applyFont="1" applyBorder="1" applyAlignment="1">
      <alignment horizontal="center" vertical="center"/>
    </xf>
    <xf numFmtId="176" fontId="22" fillId="0" borderId="202" xfId="0" applyNumberFormat="1" applyFont="1" applyBorder="1" applyAlignment="1">
      <alignment horizontal="right" vertical="top"/>
    </xf>
    <xf numFmtId="176" fontId="22" fillId="0" borderId="63" xfId="0" applyNumberFormat="1" applyFont="1" applyBorder="1" applyAlignment="1">
      <alignment horizontal="right" vertical="top"/>
    </xf>
    <xf numFmtId="176" fontId="22" fillId="0" borderId="63" xfId="48" applyNumberFormat="1" applyFont="1" applyBorder="1" applyAlignment="1">
      <alignment horizontal="right" vertical="center"/>
    </xf>
    <xf numFmtId="176" fontId="22" fillId="0" borderId="64" xfId="48" applyNumberFormat="1" applyFont="1" applyBorder="1" applyAlignment="1">
      <alignment horizontal="right" vertical="center"/>
    </xf>
    <xf numFmtId="176" fontId="22" fillId="0" borderId="66" xfId="48" applyNumberFormat="1" applyFont="1" applyBorder="1" applyAlignment="1">
      <alignment horizontal="right" vertical="center"/>
    </xf>
    <xf numFmtId="176" fontId="22" fillId="0" borderId="182" xfId="48" applyNumberFormat="1" applyFont="1" applyBorder="1" applyAlignment="1">
      <alignment horizontal="right" vertical="center"/>
    </xf>
    <xf numFmtId="0" fontId="21" fillId="0" borderId="102" xfId="0" applyFont="1" applyBorder="1" applyAlignment="1">
      <alignment horizontal="left" vertical="center"/>
    </xf>
    <xf numFmtId="0" fontId="21" fillId="0" borderId="96" xfId="0" applyFont="1" applyBorder="1" applyAlignment="1">
      <alignment horizontal="center" vertical="center"/>
    </xf>
    <xf numFmtId="176" fontId="22" fillId="0" borderId="203" xfId="0" applyNumberFormat="1" applyFont="1" applyBorder="1" applyAlignment="1">
      <alignment horizontal="right" vertical="top"/>
    </xf>
    <xf numFmtId="176" fontId="22" fillId="0" borderId="189" xfId="0" applyNumberFormat="1" applyFont="1" applyBorder="1" applyAlignment="1">
      <alignment horizontal="right" vertical="top"/>
    </xf>
    <xf numFmtId="176" fontId="22" fillId="0" borderId="192" xfId="48" applyNumberFormat="1" applyFont="1" applyBorder="1" applyAlignment="1">
      <alignment horizontal="right" vertical="center"/>
    </xf>
    <xf numFmtId="176" fontId="22" fillId="0" borderId="193" xfId="0" applyNumberFormat="1" applyFont="1" applyBorder="1" applyAlignment="1">
      <alignment horizontal="right" vertical="top"/>
    </xf>
    <xf numFmtId="176" fontId="22" fillId="0" borderId="190" xfId="0" applyNumberFormat="1" applyFont="1" applyBorder="1" applyAlignment="1">
      <alignment horizontal="right" vertical="top"/>
    </xf>
    <xf numFmtId="0" fontId="21" fillId="0" borderId="171" xfId="0" applyFont="1" applyBorder="1" applyAlignment="1">
      <alignment horizontal="justify" vertical="center"/>
    </xf>
    <xf numFmtId="0" fontId="21" fillId="0" borderId="194" xfId="0" applyFont="1" applyBorder="1" applyAlignment="1">
      <alignment horizontal="center" vertical="center"/>
    </xf>
    <xf numFmtId="176" fontId="22" fillId="0" borderId="204" xfId="0" applyNumberFormat="1" applyFont="1" applyBorder="1" applyAlignment="1">
      <alignment horizontal="right" vertical="top"/>
    </xf>
    <xf numFmtId="176" fontId="22" fillId="0" borderId="78" xfId="0" applyNumberFormat="1" applyFont="1" applyBorder="1" applyAlignment="1">
      <alignment horizontal="right" vertical="top"/>
    </xf>
    <xf numFmtId="176" fontId="22" fillId="0" borderId="79" xfId="48" applyNumberFormat="1" applyFont="1" applyBorder="1" applyAlignment="1">
      <alignment horizontal="right" vertical="center"/>
    </xf>
    <xf numFmtId="176" fontId="22" fillId="0" borderId="81" xfId="48" applyNumberFormat="1" applyFont="1" applyBorder="1" applyAlignment="1">
      <alignment horizontal="right" vertical="center"/>
    </xf>
    <xf numFmtId="0" fontId="21" fillId="0" borderId="119" xfId="0" applyFont="1" applyBorder="1" applyAlignment="1">
      <alignment horizontal="justify" vertical="center"/>
    </xf>
    <xf numFmtId="0" fontId="21" fillId="0" borderId="23" xfId="0" applyFont="1" applyBorder="1" applyAlignment="1">
      <alignment horizontal="center" vertical="center"/>
    </xf>
    <xf numFmtId="176" fontId="22" fillId="0" borderId="205" xfId="0" applyNumberFormat="1" applyFont="1" applyBorder="1" applyAlignment="1">
      <alignment horizontal="right" vertical="top"/>
    </xf>
    <xf numFmtId="176" fontId="22" fillId="0" borderId="25" xfId="0" applyNumberFormat="1" applyFont="1" applyBorder="1" applyAlignment="1">
      <alignment horizontal="right" vertical="top"/>
    </xf>
    <xf numFmtId="176" fontId="22" fillId="0" borderId="84" xfId="0" applyNumberFormat="1" applyFont="1" applyBorder="1" applyAlignment="1">
      <alignment horizontal="right" vertical="top"/>
    </xf>
    <xf numFmtId="176" fontId="22" fillId="0" borderId="86" xfId="48" applyNumberFormat="1" applyFont="1" applyBorder="1" applyAlignment="1">
      <alignment horizontal="right" vertical="center"/>
    </xf>
    <xf numFmtId="176" fontId="22" fillId="0" borderId="39" xfId="48" applyNumberFormat="1" applyFont="1" applyBorder="1" applyAlignment="1">
      <alignment horizontal="right" vertical="center"/>
    </xf>
    <xf numFmtId="176" fontId="22" fillId="0" borderId="25" xfId="48" applyNumberFormat="1" applyFont="1" applyBorder="1" applyAlignment="1">
      <alignment horizontal="right" vertical="center"/>
    </xf>
    <xf numFmtId="176" fontId="22" fillId="0" borderId="84" xfId="48" applyNumberFormat="1" applyFont="1" applyBorder="1" applyAlignment="1">
      <alignment horizontal="right" vertical="center"/>
    </xf>
    <xf numFmtId="176" fontId="22" fillId="0" borderId="86" xfId="0" applyNumberFormat="1" applyFont="1" applyBorder="1" applyAlignment="1">
      <alignment horizontal="right" vertical="top"/>
    </xf>
    <xf numFmtId="176" fontId="22" fillId="0" borderId="39" xfId="0" applyNumberFormat="1" applyFont="1" applyBorder="1" applyAlignment="1">
      <alignment horizontal="right" vertical="top"/>
    </xf>
    <xf numFmtId="0" fontId="21" fillId="0" borderId="175" xfId="0" applyFont="1" applyBorder="1" applyAlignment="1">
      <alignment horizontal="justify" vertical="center"/>
    </xf>
    <xf numFmtId="0" fontId="21" fillId="0" borderId="195" xfId="0" applyFont="1" applyBorder="1" applyAlignment="1">
      <alignment horizontal="center" vertical="center"/>
    </xf>
    <xf numFmtId="176" fontId="22" fillId="0" borderId="206" xfId="0" applyNumberFormat="1" applyFont="1" applyBorder="1" applyAlignment="1">
      <alignment horizontal="right" vertical="top"/>
    </xf>
    <xf numFmtId="176" fontId="22" fillId="0" borderId="90" xfId="0" applyNumberFormat="1" applyFont="1" applyBorder="1" applyAlignment="1">
      <alignment horizontal="right" vertical="top"/>
    </xf>
    <xf numFmtId="176" fontId="22" fillId="0" borderId="91" xfId="0" applyNumberFormat="1" applyFont="1" applyBorder="1" applyAlignment="1">
      <alignment horizontal="right" vertical="top"/>
    </xf>
    <xf numFmtId="176" fontId="22" fillId="0" borderId="93" xfId="48" applyNumberFormat="1" applyFont="1" applyBorder="1" applyAlignment="1">
      <alignment horizontal="right" vertical="center"/>
    </xf>
    <xf numFmtId="176" fontId="22" fillId="0" borderId="177" xfId="48" applyNumberFormat="1" applyFont="1" applyBorder="1" applyAlignment="1">
      <alignment horizontal="right" vertical="center"/>
    </xf>
    <xf numFmtId="176" fontId="22" fillId="0" borderId="207" xfId="0" applyNumberFormat="1" applyFont="1" applyBorder="1" applyAlignment="1">
      <alignment horizontal="right" vertical="top"/>
    </xf>
    <xf numFmtId="176" fontId="22" fillId="0" borderId="84" xfId="0" applyNumberFormat="1" applyFont="1" applyBorder="1" applyAlignment="1">
      <alignment vertical="center"/>
    </xf>
    <xf numFmtId="0" fontId="21" fillId="0" borderId="123" xfId="0" applyFont="1" applyBorder="1" applyAlignment="1">
      <alignment horizontal="justify" vertical="center"/>
    </xf>
    <xf numFmtId="0" fontId="21" fillId="0" borderId="49" xfId="0" applyFont="1" applyBorder="1" applyAlignment="1">
      <alignment horizontal="center" vertical="center"/>
    </xf>
    <xf numFmtId="176" fontId="22" fillId="0" borderId="208" xfId="0" applyNumberFormat="1" applyFont="1" applyBorder="1" applyAlignment="1">
      <alignment horizontal="right" vertical="top"/>
    </xf>
    <xf numFmtId="176" fontId="22" fillId="0" borderId="32" xfId="0" applyNumberFormat="1" applyFont="1" applyBorder="1" applyAlignment="1">
      <alignment horizontal="right" vertical="top"/>
    </xf>
    <xf numFmtId="176" fontId="22" fillId="0" borderId="32" xfId="48" applyNumberFormat="1" applyFont="1" applyBorder="1" applyAlignment="1">
      <alignment horizontal="right" vertical="center"/>
    </xf>
    <xf numFmtId="176" fontId="22" fillId="0" borderId="57" xfId="0" applyNumberFormat="1" applyFont="1" applyBorder="1" applyAlignment="1">
      <alignment horizontal="right" vertical="top"/>
    </xf>
    <xf numFmtId="176" fontId="22" fillId="0" borderId="113" xfId="0" applyNumberFormat="1" applyFont="1" applyBorder="1" applyAlignment="1">
      <alignment horizontal="right" vertical="top"/>
    </xf>
    <xf numFmtId="176" fontId="22" fillId="0" borderId="196" xfId="0" applyNumberFormat="1" applyFont="1" applyBorder="1" applyAlignment="1">
      <alignment horizontal="right"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メモ" xfId="43"/>
    <cellStyle name="リンク セル" xfId="44"/>
    <cellStyle name="入力" xfId="45"/>
    <cellStyle name="出力" xfId="46"/>
    <cellStyle name="悪い" xfId="47"/>
    <cellStyle name="Comma [0]" xfId="48"/>
    <cellStyle name="桁区切り 2" xfId="49"/>
    <cellStyle name="桁区切り 3" xfId="50"/>
    <cellStyle name="桁区切り 4" xfId="51"/>
    <cellStyle name="Comma" xfId="52"/>
    <cellStyle name="標準 2" xfId="53"/>
    <cellStyle name="標準 3" xfId="54"/>
    <cellStyle name="標準 4" xfId="55"/>
    <cellStyle name="良い" xfId="56"/>
    <cellStyle name="見出し 1" xfId="57"/>
    <cellStyle name="見出し 2" xfId="58"/>
    <cellStyle name="見出し 3" xfId="59"/>
    <cellStyle name="見出し 4" xfId="60"/>
    <cellStyle name="計算" xfId="61"/>
    <cellStyle name="説明文" xfId="62"/>
    <cellStyle name="警告文" xfId="63"/>
    <cellStyle name="Currency [0]" xfId="64"/>
    <cellStyle name="Currency" xfId="65"/>
    <cellStyle name="集計"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25</xdr:col>
      <xdr:colOff>323850</xdr:colOff>
      <xdr:row>15</xdr:row>
      <xdr:rowOff>0</xdr:rowOff>
    </xdr:to>
    <xdr:sp>
      <xdr:nvSpPr>
        <xdr:cNvPr id="1" name="Line 3"/>
        <xdr:cNvSpPr>
          <a:spLocks/>
        </xdr:cNvSpPr>
      </xdr:nvSpPr>
      <xdr:spPr>
        <a:xfrm>
          <a:off x="0" y="3419475"/>
          <a:ext cx="10115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20</xdr:row>
      <xdr:rowOff>123825</xdr:rowOff>
    </xdr:from>
    <xdr:to>
      <xdr:col>3</xdr:col>
      <xdr:colOff>228600</xdr:colOff>
      <xdr:row>22</xdr:row>
      <xdr:rowOff>133350</xdr:rowOff>
    </xdr:to>
    <xdr:sp>
      <xdr:nvSpPr>
        <xdr:cNvPr id="1" name="AutoShape 5"/>
        <xdr:cNvSpPr>
          <a:spLocks/>
        </xdr:cNvSpPr>
      </xdr:nvSpPr>
      <xdr:spPr>
        <a:xfrm>
          <a:off x="2905125" y="366712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35</xdr:row>
      <xdr:rowOff>142875</xdr:rowOff>
    </xdr:from>
    <xdr:to>
      <xdr:col>6</xdr:col>
      <xdr:colOff>285750</xdr:colOff>
      <xdr:row>36</xdr:row>
      <xdr:rowOff>123825</xdr:rowOff>
    </xdr:to>
    <xdr:sp>
      <xdr:nvSpPr>
        <xdr:cNvPr id="2" name="AutoShape 6"/>
        <xdr:cNvSpPr>
          <a:spLocks/>
        </xdr:cNvSpPr>
      </xdr:nvSpPr>
      <xdr:spPr>
        <a:xfrm>
          <a:off x="5448300" y="497205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13</xdr:col>
      <xdr:colOff>0</xdr:colOff>
      <xdr:row>33</xdr:row>
      <xdr:rowOff>0</xdr:rowOff>
    </xdr:to>
    <xdr:sp>
      <xdr:nvSpPr>
        <xdr:cNvPr id="1" name="Line 2"/>
        <xdr:cNvSpPr>
          <a:spLocks/>
        </xdr:cNvSpPr>
      </xdr:nvSpPr>
      <xdr:spPr>
        <a:xfrm flipV="1">
          <a:off x="0" y="6619875"/>
          <a:ext cx="96869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8"/>
  <sheetViews>
    <sheetView view="pageBreakPreview" zoomScaleSheetLayoutView="100" workbookViewId="0" topLeftCell="A1">
      <selection activeCell="L21" sqref="L21"/>
    </sheetView>
  </sheetViews>
  <sheetFormatPr defaultColWidth="9.00390625" defaultRowHeight="13.5"/>
  <cols>
    <col min="1" max="2" width="4.75390625" style="1" customWidth="1"/>
    <col min="3" max="13" width="9.875" style="1" customWidth="1"/>
    <col min="14" max="14" width="2.625" style="1" customWidth="1"/>
    <col min="15" max="15" width="9.875" style="1" customWidth="1"/>
    <col min="16" max="16" width="9.375" style="1" hidden="1" customWidth="1"/>
    <col min="17" max="16384" width="9.00390625" style="1" customWidth="1"/>
  </cols>
  <sheetData>
    <row r="1" spans="1:14" ht="16.5" customHeight="1">
      <c r="A1" s="3" t="s">
        <v>372</v>
      </c>
      <c r="B1" s="3"/>
      <c r="C1" s="4"/>
      <c r="D1" s="4"/>
      <c r="E1" s="4"/>
      <c r="F1" s="5"/>
      <c r="G1" s="5"/>
      <c r="H1" s="5"/>
      <c r="I1" s="5"/>
      <c r="J1" s="5"/>
      <c r="K1" s="5"/>
      <c r="L1" s="5"/>
      <c r="M1" s="6"/>
      <c r="N1" s="6"/>
    </row>
    <row r="2" spans="1:15" ht="16.5" customHeight="1">
      <c r="A2" s="7" t="s">
        <v>265</v>
      </c>
      <c r="B2" s="8"/>
      <c r="O2" s="9" t="s">
        <v>255</v>
      </c>
    </row>
    <row r="3" spans="1:15" ht="16.5" customHeight="1">
      <c r="A3" s="10" t="s">
        <v>55</v>
      </c>
      <c r="B3" s="11"/>
      <c r="C3" s="12" t="s">
        <v>172</v>
      </c>
      <c r="D3" s="13" t="s">
        <v>342</v>
      </c>
      <c r="E3" s="13" t="s">
        <v>364</v>
      </c>
      <c r="F3" s="13" t="s">
        <v>3</v>
      </c>
      <c r="G3" s="13" t="s">
        <v>149</v>
      </c>
      <c r="H3" s="13" t="s">
        <v>361</v>
      </c>
      <c r="I3" s="13" t="s">
        <v>20</v>
      </c>
      <c r="J3" s="13" t="s">
        <v>346</v>
      </c>
      <c r="K3" s="13" t="s">
        <v>224</v>
      </c>
      <c r="L3" s="13" t="s">
        <v>96</v>
      </c>
      <c r="M3" s="14" t="s">
        <v>38</v>
      </c>
      <c r="N3" s="15"/>
      <c r="O3" s="16" t="s">
        <v>305</v>
      </c>
    </row>
    <row r="4" spans="1:16" ht="16.5" customHeight="1">
      <c r="A4" s="17" t="s">
        <v>334</v>
      </c>
      <c r="B4" s="18" t="s">
        <v>95</v>
      </c>
      <c r="C4" s="19">
        <v>270</v>
      </c>
      <c r="D4" s="20">
        <v>143</v>
      </c>
      <c r="E4" s="20">
        <v>161</v>
      </c>
      <c r="F4" s="20">
        <v>170</v>
      </c>
      <c r="G4" s="20">
        <v>266</v>
      </c>
      <c r="H4" s="20">
        <v>656</v>
      </c>
      <c r="I4" s="20">
        <v>487</v>
      </c>
      <c r="J4" s="20">
        <v>611</v>
      </c>
      <c r="K4" s="20">
        <v>444</v>
      </c>
      <c r="L4" s="20">
        <v>420</v>
      </c>
      <c r="M4" s="21">
        <v>935</v>
      </c>
      <c r="N4" s="22"/>
      <c r="O4" s="23">
        <f aca="true" t="shared" si="0" ref="O4:O11">SUM(C4:M4)</f>
        <v>4563</v>
      </c>
      <c r="P4" s="24">
        <f aca="true" t="shared" si="1" ref="P4:P12">SUM(C4:L4)</f>
        <v>3628</v>
      </c>
    </row>
    <row r="5" spans="1:16" ht="16.5" customHeight="1">
      <c r="A5" s="25"/>
      <c r="B5" s="26" t="s">
        <v>335</v>
      </c>
      <c r="C5" s="27">
        <v>247</v>
      </c>
      <c r="D5" s="28">
        <v>121</v>
      </c>
      <c r="E5" s="28">
        <v>137</v>
      </c>
      <c r="F5" s="28">
        <v>134</v>
      </c>
      <c r="G5" s="28">
        <v>249</v>
      </c>
      <c r="H5" s="28">
        <v>608</v>
      </c>
      <c r="I5" s="28">
        <v>470</v>
      </c>
      <c r="J5" s="28">
        <v>619</v>
      </c>
      <c r="K5" s="28">
        <v>407</v>
      </c>
      <c r="L5" s="28">
        <v>388</v>
      </c>
      <c r="M5" s="29">
        <v>896</v>
      </c>
      <c r="N5" s="22"/>
      <c r="O5" s="30">
        <f t="shared" si="0"/>
        <v>4276</v>
      </c>
      <c r="P5" s="24">
        <f t="shared" si="1"/>
        <v>3380</v>
      </c>
    </row>
    <row r="6" spans="1:16" ht="16.5" customHeight="1">
      <c r="A6" s="25"/>
      <c r="B6" s="26" t="s">
        <v>367</v>
      </c>
      <c r="C6" s="27">
        <v>252</v>
      </c>
      <c r="D6" s="28">
        <v>105</v>
      </c>
      <c r="E6" s="28">
        <v>122</v>
      </c>
      <c r="F6" s="28">
        <v>104</v>
      </c>
      <c r="G6" s="28">
        <v>238</v>
      </c>
      <c r="H6" s="28">
        <v>590</v>
      </c>
      <c r="I6" s="28">
        <v>465</v>
      </c>
      <c r="J6" s="28">
        <v>598</v>
      </c>
      <c r="K6" s="28">
        <v>382</v>
      </c>
      <c r="L6" s="28">
        <v>382</v>
      </c>
      <c r="M6" s="29">
        <v>866</v>
      </c>
      <c r="N6" s="22"/>
      <c r="O6" s="30">
        <f t="shared" si="0"/>
        <v>4104</v>
      </c>
      <c r="P6" s="24">
        <f t="shared" si="1"/>
        <v>3238</v>
      </c>
    </row>
    <row r="7" spans="1:16" ht="16.5" customHeight="1">
      <c r="A7" s="25"/>
      <c r="B7" s="26" t="s">
        <v>242</v>
      </c>
      <c r="C7" s="27">
        <v>223</v>
      </c>
      <c r="D7" s="28">
        <v>100</v>
      </c>
      <c r="E7" s="28">
        <v>106</v>
      </c>
      <c r="F7" s="28">
        <v>86</v>
      </c>
      <c r="G7" s="28">
        <v>227</v>
      </c>
      <c r="H7" s="28">
        <v>557</v>
      </c>
      <c r="I7" s="28">
        <v>458</v>
      </c>
      <c r="J7" s="28">
        <v>571</v>
      </c>
      <c r="K7" s="28">
        <v>379</v>
      </c>
      <c r="L7" s="28">
        <v>376</v>
      </c>
      <c r="M7" s="29">
        <v>857</v>
      </c>
      <c r="N7" s="22"/>
      <c r="O7" s="30">
        <f t="shared" si="0"/>
        <v>3940</v>
      </c>
      <c r="P7" s="24">
        <f t="shared" si="1"/>
        <v>3083</v>
      </c>
    </row>
    <row r="8" spans="1:16" ht="16.5" customHeight="1">
      <c r="A8" s="25" t="s">
        <v>37</v>
      </c>
      <c r="B8" s="26" t="s">
        <v>164</v>
      </c>
      <c r="C8" s="27">
        <v>219</v>
      </c>
      <c r="D8" s="28">
        <v>80</v>
      </c>
      <c r="E8" s="28">
        <v>95</v>
      </c>
      <c r="F8" s="28">
        <v>75</v>
      </c>
      <c r="G8" s="28">
        <v>224</v>
      </c>
      <c r="H8" s="28">
        <v>559</v>
      </c>
      <c r="I8" s="28">
        <v>465</v>
      </c>
      <c r="J8" s="28">
        <v>577</v>
      </c>
      <c r="K8" s="28">
        <v>366</v>
      </c>
      <c r="L8" s="28">
        <v>375</v>
      </c>
      <c r="M8" s="29">
        <v>838</v>
      </c>
      <c r="N8" s="22"/>
      <c r="O8" s="30">
        <f t="shared" si="0"/>
        <v>3873</v>
      </c>
      <c r="P8" s="24">
        <f t="shared" si="1"/>
        <v>3035</v>
      </c>
    </row>
    <row r="9" spans="1:16" ht="16.5" customHeight="1">
      <c r="A9" s="25"/>
      <c r="B9" s="26" t="s">
        <v>79</v>
      </c>
      <c r="C9" s="27">
        <v>205</v>
      </c>
      <c r="D9" s="28">
        <v>61</v>
      </c>
      <c r="E9" s="28">
        <v>81</v>
      </c>
      <c r="F9" s="28">
        <v>61</v>
      </c>
      <c r="G9" s="28">
        <v>206</v>
      </c>
      <c r="H9" s="28">
        <v>512</v>
      </c>
      <c r="I9" s="28">
        <v>446</v>
      </c>
      <c r="J9" s="28">
        <v>529</v>
      </c>
      <c r="K9" s="28">
        <v>339</v>
      </c>
      <c r="L9" s="28">
        <v>354</v>
      </c>
      <c r="M9" s="29">
        <v>766</v>
      </c>
      <c r="N9" s="22"/>
      <c r="O9" s="30">
        <f t="shared" si="0"/>
        <v>3560</v>
      </c>
      <c r="P9" s="24">
        <f t="shared" si="1"/>
        <v>2794</v>
      </c>
    </row>
    <row r="10" spans="1:16" ht="16.5" customHeight="1">
      <c r="A10" s="25"/>
      <c r="B10" s="26" t="s">
        <v>97</v>
      </c>
      <c r="C10" s="27">
        <v>188</v>
      </c>
      <c r="D10" s="28">
        <v>48</v>
      </c>
      <c r="E10" s="28">
        <v>73</v>
      </c>
      <c r="F10" s="28">
        <v>54</v>
      </c>
      <c r="G10" s="28">
        <v>188</v>
      </c>
      <c r="H10" s="28">
        <v>487</v>
      </c>
      <c r="I10" s="28">
        <v>412</v>
      </c>
      <c r="J10" s="28">
        <v>500</v>
      </c>
      <c r="K10" s="28">
        <v>314</v>
      </c>
      <c r="L10" s="28">
        <v>332</v>
      </c>
      <c r="M10" s="29">
        <v>769</v>
      </c>
      <c r="N10" s="22"/>
      <c r="O10" s="30">
        <f t="shared" si="0"/>
        <v>3365</v>
      </c>
      <c r="P10" s="24">
        <f t="shared" si="1"/>
        <v>2596</v>
      </c>
    </row>
    <row r="11" spans="1:18" ht="16.5" customHeight="1">
      <c r="A11" s="25"/>
      <c r="B11" s="26" t="s">
        <v>250</v>
      </c>
      <c r="C11" s="27">
        <v>173</v>
      </c>
      <c r="D11" s="28">
        <v>23</v>
      </c>
      <c r="E11" s="28">
        <v>44</v>
      </c>
      <c r="F11" s="28">
        <v>32</v>
      </c>
      <c r="G11" s="28">
        <v>123</v>
      </c>
      <c r="H11" s="28">
        <v>423</v>
      </c>
      <c r="I11" s="28">
        <v>355</v>
      </c>
      <c r="J11" s="28">
        <v>411</v>
      </c>
      <c r="K11" s="28">
        <v>255</v>
      </c>
      <c r="L11" s="28">
        <v>286</v>
      </c>
      <c r="M11" s="29">
        <v>687</v>
      </c>
      <c r="N11" s="22"/>
      <c r="O11" s="30">
        <f t="shared" si="0"/>
        <v>2812</v>
      </c>
      <c r="P11" s="24">
        <f t="shared" si="1"/>
        <v>2125</v>
      </c>
      <c r="R11" s="31"/>
    </row>
    <row r="12" spans="1:16" ht="16.5" customHeight="1">
      <c r="A12" s="32"/>
      <c r="B12" s="33" t="s">
        <v>16</v>
      </c>
      <c r="C12" s="34">
        <v>156</v>
      </c>
      <c r="D12" s="35">
        <v>19</v>
      </c>
      <c r="E12" s="35">
        <v>44</v>
      </c>
      <c r="F12" s="35">
        <v>76</v>
      </c>
      <c r="G12" s="35">
        <v>150</v>
      </c>
      <c r="H12" s="35">
        <v>363</v>
      </c>
      <c r="I12" s="35">
        <v>351</v>
      </c>
      <c r="J12" s="35">
        <v>398</v>
      </c>
      <c r="K12" s="35">
        <v>282</v>
      </c>
      <c r="L12" s="36">
        <v>275</v>
      </c>
      <c r="M12" s="37">
        <v>674</v>
      </c>
      <c r="N12" s="22"/>
      <c r="O12" s="38">
        <v>2787</v>
      </c>
      <c r="P12" s="39">
        <f t="shared" si="1"/>
        <v>2114</v>
      </c>
    </row>
    <row r="13" spans="1:16" s="2" customFormat="1" ht="4.5" customHeight="1">
      <c r="A13" s="5"/>
      <c r="B13" s="5"/>
      <c r="C13" s="40"/>
      <c r="D13" s="40"/>
      <c r="E13" s="40"/>
      <c r="F13" s="40"/>
      <c r="G13" s="40"/>
      <c r="H13" s="40"/>
      <c r="I13" s="40"/>
      <c r="J13" s="40"/>
      <c r="K13" s="40"/>
      <c r="L13" s="40"/>
      <c r="M13" s="40"/>
      <c r="N13" s="41"/>
      <c r="O13" s="40"/>
      <c r="P13" s="42"/>
    </row>
    <row r="14" spans="1:16" ht="16.5" customHeight="1">
      <c r="A14" s="7" t="s">
        <v>259</v>
      </c>
      <c r="B14" s="43"/>
      <c r="L14" s="9"/>
      <c r="O14" s="9" t="s">
        <v>255</v>
      </c>
      <c r="P14" s="24"/>
    </row>
    <row r="15" spans="1:16" ht="16.5" customHeight="1">
      <c r="A15" s="10" t="s">
        <v>55</v>
      </c>
      <c r="B15" s="11"/>
      <c r="C15" s="12" t="s">
        <v>172</v>
      </c>
      <c r="D15" s="13" t="s">
        <v>342</v>
      </c>
      <c r="E15" s="13" t="s">
        <v>364</v>
      </c>
      <c r="F15" s="13" t="s">
        <v>3</v>
      </c>
      <c r="G15" s="13" t="s">
        <v>149</v>
      </c>
      <c r="H15" s="13" t="s">
        <v>361</v>
      </c>
      <c r="I15" s="13" t="s">
        <v>20</v>
      </c>
      <c r="J15" s="44" t="s">
        <v>346</v>
      </c>
      <c r="K15" s="13" t="s">
        <v>224</v>
      </c>
      <c r="L15" s="45" t="s">
        <v>96</v>
      </c>
      <c r="M15" s="14" t="s">
        <v>38</v>
      </c>
      <c r="N15" s="15"/>
      <c r="O15" s="16" t="s">
        <v>305</v>
      </c>
      <c r="P15" s="24"/>
    </row>
    <row r="16" spans="1:16" ht="16.5" customHeight="1">
      <c r="A16" s="17" t="s">
        <v>334</v>
      </c>
      <c r="B16" s="18" t="s">
        <v>95</v>
      </c>
      <c r="C16" s="19">
        <v>218</v>
      </c>
      <c r="D16" s="20">
        <v>108</v>
      </c>
      <c r="E16" s="20">
        <v>122</v>
      </c>
      <c r="F16" s="20">
        <v>131</v>
      </c>
      <c r="G16" s="20">
        <v>162</v>
      </c>
      <c r="H16" s="20">
        <v>327</v>
      </c>
      <c r="I16" s="20">
        <v>324</v>
      </c>
      <c r="J16" s="20">
        <v>322</v>
      </c>
      <c r="K16" s="20">
        <v>390</v>
      </c>
      <c r="L16" s="20">
        <v>345</v>
      </c>
      <c r="M16" s="21">
        <v>699</v>
      </c>
      <c r="N16" s="22"/>
      <c r="O16" s="23">
        <f aca="true" t="shared" si="2" ref="O16:O23">SUM(C16:M16)</f>
        <v>3148</v>
      </c>
      <c r="P16" s="24">
        <f aca="true" t="shared" si="3" ref="P16:P24">SUM(C16:L16)</f>
        <v>2449</v>
      </c>
    </row>
    <row r="17" spans="1:16" ht="16.5" customHeight="1">
      <c r="A17" s="25"/>
      <c r="B17" s="26" t="s">
        <v>335</v>
      </c>
      <c r="C17" s="27">
        <v>201</v>
      </c>
      <c r="D17" s="28">
        <v>92</v>
      </c>
      <c r="E17" s="28">
        <v>98</v>
      </c>
      <c r="F17" s="28">
        <v>103</v>
      </c>
      <c r="G17" s="28">
        <v>150</v>
      </c>
      <c r="H17" s="28">
        <v>296</v>
      </c>
      <c r="I17" s="28">
        <v>313</v>
      </c>
      <c r="J17" s="28">
        <v>317</v>
      </c>
      <c r="K17" s="28">
        <v>353</v>
      </c>
      <c r="L17" s="28">
        <v>318</v>
      </c>
      <c r="M17" s="29">
        <v>689</v>
      </c>
      <c r="N17" s="22"/>
      <c r="O17" s="30">
        <f t="shared" si="2"/>
        <v>2930</v>
      </c>
      <c r="P17" s="24">
        <f t="shared" si="3"/>
        <v>2241</v>
      </c>
    </row>
    <row r="18" spans="1:16" ht="16.5" customHeight="1">
      <c r="A18" s="25"/>
      <c r="B18" s="26" t="s">
        <v>367</v>
      </c>
      <c r="C18" s="27">
        <v>201</v>
      </c>
      <c r="D18" s="28">
        <v>76</v>
      </c>
      <c r="E18" s="28">
        <v>86</v>
      </c>
      <c r="F18" s="28">
        <v>80</v>
      </c>
      <c r="G18" s="28">
        <v>148</v>
      </c>
      <c r="H18" s="28">
        <v>284</v>
      </c>
      <c r="I18" s="28">
        <v>312</v>
      </c>
      <c r="J18" s="28">
        <v>311</v>
      </c>
      <c r="K18" s="28">
        <v>341</v>
      </c>
      <c r="L18" s="28">
        <v>311</v>
      </c>
      <c r="M18" s="29">
        <v>685</v>
      </c>
      <c r="N18" s="22"/>
      <c r="O18" s="30">
        <f t="shared" si="2"/>
        <v>2835</v>
      </c>
      <c r="P18" s="24">
        <f t="shared" si="3"/>
        <v>2150</v>
      </c>
    </row>
    <row r="19" spans="1:16" ht="16.5" customHeight="1">
      <c r="A19" s="25"/>
      <c r="B19" s="26" t="s">
        <v>242</v>
      </c>
      <c r="C19" s="27">
        <v>178</v>
      </c>
      <c r="D19" s="28">
        <v>74</v>
      </c>
      <c r="E19" s="28">
        <v>76</v>
      </c>
      <c r="F19" s="28">
        <v>64</v>
      </c>
      <c r="G19" s="28">
        <v>145</v>
      </c>
      <c r="H19" s="28">
        <v>274</v>
      </c>
      <c r="I19" s="28">
        <v>301</v>
      </c>
      <c r="J19" s="28">
        <v>294</v>
      </c>
      <c r="K19" s="28">
        <v>339</v>
      </c>
      <c r="L19" s="28">
        <v>307</v>
      </c>
      <c r="M19" s="29">
        <v>668</v>
      </c>
      <c r="N19" s="22"/>
      <c r="O19" s="30">
        <f t="shared" si="2"/>
        <v>2720</v>
      </c>
      <c r="P19" s="24">
        <f t="shared" si="3"/>
        <v>2052</v>
      </c>
    </row>
    <row r="20" spans="1:16" ht="16.5" customHeight="1">
      <c r="A20" s="25" t="s">
        <v>37</v>
      </c>
      <c r="B20" s="26" t="s">
        <v>164</v>
      </c>
      <c r="C20" s="27">
        <v>176</v>
      </c>
      <c r="D20" s="28">
        <v>58</v>
      </c>
      <c r="E20" s="28">
        <v>70</v>
      </c>
      <c r="F20" s="28">
        <v>56</v>
      </c>
      <c r="G20" s="28">
        <v>141</v>
      </c>
      <c r="H20" s="28">
        <v>267</v>
      </c>
      <c r="I20" s="28">
        <v>315</v>
      </c>
      <c r="J20" s="28">
        <v>306</v>
      </c>
      <c r="K20" s="28">
        <v>325</v>
      </c>
      <c r="L20" s="28">
        <v>306</v>
      </c>
      <c r="M20" s="29">
        <v>651</v>
      </c>
      <c r="N20" s="22"/>
      <c r="O20" s="30">
        <f t="shared" si="2"/>
        <v>2671</v>
      </c>
      <c r="P20" s="24">
        <f t="shared" si="3"/>
        <v>2020</v>
      </c>
    </row>
    <row r="21" spans="1:16" ht="16.5" customHeight="1">
      <c r="A21" s="25"/>
      <c r="B21" s="26" t="s">
        <v>79</v>
      </c>
      <c r="C21" s="27">
        <v>172</v>
      </c>
      <c r="D21" s="28">
        <v>42</v>
      </c>
      <c r="E21" s="28">
        <v>59</v>
      </c>
      <c r="F21" s="28">
        <v>46</v>
      </c>
      <c r="G21" s="28">
        <v>133</v>
      </c>
      <c r="H21" s="28">
        <v>254</v>
      </c>
      <c r="I21" s="28">
        <v>311</v>
      </c>
      <c r="J21" s="28">
        <v>289</v>
      </c>
      <c r="K21" s="28">
        <v>304</v>
      </c>
      <c r="L21" s="28">
        <v>288</v>
      </c>
      <c r="M21" s="29">
        <v>599</v>
      </c>
      <c r="N21" s="22"/>
      <c r="O21" s="30">
        <f t="shared" si="2"/>
        <v>2497</v>
      </c>
      <c r="P21" s="24">
        <f t="shared" si="3"/>
        <v>1898</v>
      </c>
    </row>
    <row r="22" spans="1:16" ht="16.5" customHeight="1">
      <c r="A22" s="25"/>
      <c r="B22" s="26" t="s">
        <v>97</v>
      </c>
      <c r="C22" s="27">
        <v>160</v>
      </c>
      <c r="D22" s="28">
        <v>36</v>
      </c>
      <c r="E22" s="28">
        <v>56</v>
      </c>
      <c r="F22" s="28">
        <v>41</v>
      </c>
      <c r="G22" s="28">
        <v>126</v>
      </c>
      <c r="H22" s="28">
        <v>236</v>
      </c>
      <c r="I22" s="28">
        <v>298</v>
      </c>
      <c r="J22" s="28">
        <v>284</v>
      </c>
      <c r="K22" s="28">
        <v>286</v>
      </c>
      <c r="L22" s="28">
        <v>287</v>
      </c>
      <c r="M22" s="29">
        <v>570</v>
      </c>
      <c r="N22" s="22"/>
      <c r="O22" s="30">
        <f t="shared" si="2"/>
        <v>2380</v>
      </c>
      <c r="P22" s="24">
        <f t="shared" si="3"/>
        <v>1810</v>
      </c>
    </row>
    <row r="23" spans="1:18" ht="16.5" customHeight="1">
      <c r="A23" s="25"/>
      <c r="B23" s="26" t="s">
        <v>250</v>
      </c>
      <c r="C23" s="46">
        <v>149</v>
      </c>
      <c r="D23" s="47">
        <v>19</v>
      </c>
      <c r="E23" s="47">
        <v>35</v>
      </c>
      <c r="F23" s="47">
        <v>20</v>
      </c>
      <c r="G23" s="47">
        <v>74</v>
      </c>
      <c r="H23" s="47">
        <v>200</v>
      </c>
      <c r="I23" s="47">
        <v>268</v>
      </c>
      <c r="J23" s="47">
        <v>235</v>
      </c>
      <c r="K23" s="47">
        <v>233</v>
      </c>
      <c r="L23" s="47">
        <v>251</v>
      </c>
      <c r="M23" s="29">
        <v>553</v>
      </c>
      <c r="N23" s="48"/>
      <c r="O23" s="30">
        <f t="shared" si="2"/>
        <v>2037</v>
      </c>
      <c r="P23" s="24">
        <f t="shared" si="3"/>
        <v>1484</v>
      </c>
      <c r="R23" s="31"/>
    </row>
    <row r="24" spans="1:16" ht="16.5" customHeight="1">
      <c r="A24" s="32"/>
      <c r="B24" s="33" t="s">
        <v>16</v>
      </c>
      <c r="C24" s="34">
        <v>138</v>
      </c>
      <c r="D24" s="35">
        <v>16</v>
      </c>
      <c r="E24" s="35">
        <v>35</v>
      </c>
      <c r="F24" s="35">
        <v>64</v>
      </c>
      <c r="G24" s="35">
        <v>112</v>
      </c>
      <c r="H24" s="35">
        <v>157</v>
      </c>
      <c r="I24" s="35">
        <v>268</v>
      </c>
      <c r="J24" s="35">
        <v>230</v>
      </c>
      <c r="K24" s="35">
        <v>262</v>
      </c>
      <c r="L24" s="36">
        <v>238</v>
      </c>
      <c r="M24" s="37">
        <v>548</v>
      </c>
      <c r="N24" s="48"/>
      <c r="O24" s="38">
        <v>2067</v>
      </c>
      <c r="P24" s="24">
        <f t="shared" si="3"/>
        <v>1520</v>
      </c>
    </row>
    <row r="25" spans="1:16" s="2" customFormat="1" ht="4.5" customHeight="1">
      <c r="A25" s="5"/>
      <c r="B25" s="5"/>
      <c r="C25" s="40"/>
      <c r="D25" s="40"/>
      <c r="E25" s="40"/>
      <c r="F25" s="40"/>
      <c r="G25" s="40"/>
      <c r="H25" s="40"/>
      <c r="I25" s="40"/>
      <c r="J25" s="40"/>
      <c r="K25" s="40"/>
      <c r="L25" s="40"/>
      <c r="M25" s="41"/>
      <c r="N25" s="40"/>
      <c r="O25" s="40"/>
      <c r="P25" s="42"/>
    </row>
    <row r="26" spans="1:16" ht="16.5" customHeight="1">
      <c r="A26" s="7" t="s">
        <v>2</v>
      </c>
      <c r="B26" s="43"/>
      <c r="L26" s="9"/>
      <c r="O26" s="9" t="s">
        <v>255</v>
      </c>
      <c r="P26" s="24"/>
    </row>
    <row r="27" spans="1:16" ht="16.5" customHeight="1">
      <c r="A27" s="10" t="s">
        <v>55</v>
      </c>
      <c r="B27" s="11"/>
      <c r="C27" s="12" t="s">
        <v>172</v>
      </c>
      <c r="D27" s="13" t="s">
        <v>342</v>
      </c>
      <c r="E27" s="13" t="s">
        <v>364</v>
      </c>
      <c r="F27" s="13" t="s">
        <v>3</v>
      </c>
      <c r="G27" s="13" t="s">
        <v>149</v>
      </c>
      <c r="H27" s="13" t="s">
        <v>361</v>
      </c>
      <c r="I27" s="13" t="s">
        <v>20</v>
      </c>
      <c r="J27" s="13" t="s">
        <v>346</v>
      </c>
      <c r="K27" s="13" t="s">
        <v>224</v>
      </c>
      <c r="L27" s="12" t="s">
        <v>96</v>
      </c>
      <c r="M27" s="49" t="s">
        <v>38</v>
      </c>
      <c r="N27" s="15"/>
      <c r="O27" s="16" t="s">
        <v>305</v>
      </c>
      <c r="P27" s="24"/>
    </row>
    <row r="28" spans="1:16" ht="16.5" customHeight="1">
      <c r="A28" s="17" t="s">
        <v>334</v>
      </c>
      <c r="B28" s="18" t="s">
        <v>95</v>
      </c>
      <c r="C28" s="19">
        <v>22</v>
      </c>
      <c r="D28" s="20">
        <v>19</v>
      </c>
      <c r="E28" s="20">
        <v>17</v>
      </c>
      <c r="F28" s="20">
        <v>24</v>
      </c>
      <c r="G28" s="20">
        <v>59</v>
      </c>
      <c r="H28" s="20">
        <v>222</v>
      </c>
      <c r="I28" s="20">
        <v>72</v>
      </c>
      <c r="J28" s="20">
        <v>180</v>
      </c>
      <c r="K28" s="20">
        <v>30</v>
      </c>
      <c r="L28" s="19">
        <v>34</v>
      </c>
      <c r="M28" s="50">
        <v>153</v>
      </c>
      <c r="N28" s="22"/>
      <c r="O28" s="23">
        <f>SUM(C28:M28)</f>
        <v>832</v>
      </c>
      <c r="P28" s="24">
        <f>SUM(C28:L28)</f>
        <v>679</v>
      </c>
    </row>
    <row r="29" spans="1:16" ht="16.5" customHeight="1">
      <c r="A29" s="25"/>
      <c r="B29" s="26" t="s">
        <v>335</v>
      </c>
      <c r="C29" s="27">
        <v>16</v>
      </c>
      <c r="D29" s="28">
        <v>15</v>
      </c>
      <c r="E29" s="28">
        <v>15</v>
      </c>
      <c r="F29" s="28">
        <v>17</v>
      </c>
      <c r="G29" s="28">
        <v>66</v>
      </c>
      <c r="H29" s="28">
        <v>244</v>
      </c>
      <c r="I29" s="28">
        <v>63</v>
      </c>
      <c r="J29" s="28">
        <v>218</v>
      </c>
      <c r="K29" s="28">
        <v>21</v>
      </c>
      <c r="L29" s="27">
        <v>23</v>
      </c>
      <c r="M29" s="51">
        <v>112</v>
      </c>
      <c r="N29" s="22"/>
      <c r="O29" s="30">
        <f>SUM(C29:M29)</f>
        <v>810</v>
      </c>
      <c r="P29" s="24">
        <f>SUM(C29:L29)</f>
        <v>698</v>
      </c>
    </row>
    <row r="30" spans="1:16" ht="16.5" customHeight="1">
      <c r="A30" s="25"/>
      <c r="B30" s="26" t="s">
        <v>367</v>
      </c>
      <c r="C30" s="27">
        <v>13</v>
      </c>
      <c r="D30" s="28">
        <v>15</v>
      </c>
      <c r="E30" s="28">
        <v>12</v>
      </c>
      <c r="F30" s="28">
        <v>13</v>
      </c>
      <c r="G30" s="28">
        <v>57</v>
      </c>
      <c r="H30" s="28">
        <v>244</v>
      </c>
      <c r="I30" s="28">
        <v>61</v>
      </c>
      <c r="J30" s="28">
        <v>189</v>
      </c>
      <c r="K30" s="28">
        <v>15</v>
      </c>
      <c r="L30" s="27">
        <v>17</v>
      </c>
      <c r="M30" s="51">
        <v>89</v>
      </c>
      <c r="N30" s="22"/>
      <c r="O30" s="30">
        <f>SUM(C30:M30)</f>
        <v>725</v>
      </c>
      <c r="P30" s="24">
        <f>SUM(C30:L30)</f>
        <v>636</v>
      </c>
    </row>
    <row r="31" spans="1:16" ht="16.5" customHeight="1">
      <c r="A31" s="25"/>
      <c r="B31" s="26" t="s">
        <v>242</v>
      </c>
      <c r="C31" s="27">
        <v>10</v>
      </c>
      <c r="D31" s="28">
        <v>11</v>
      </c>
      <c r="E31" s="28">
        <v>8</v>
      </c>
      <c r="F31" s="28">
        <v>13</v>
      </c>
      <c r="G31" s="28">
        <v>52</v>
      </c>
      <c r="H31" s="28">
        <v>224</v>
      </c>
      <c r="I31" s="28">
        <v>54</v>
      </c>
      <c r="J31" s="28">
        <v>178</v>
      </c>
      <c r="K31" s="28">
        <v>12</v>
      </c>
      <c r="L31" s="27">
        <v>15</v>
      </c>
      <c r="M31" s="51">
        <v>88</v>
      </c>
      <c r="N31" s="22"/>
      <c r="O31" s="30">
        <f>SUM(C31:M31)</f>
        <v>665</v>
      </c>
      <c r="P31" s="24">
        <f>SUM(C31:L31)</f>
        <v>577</v>
      </c>
    </row>
    <row r="32" spans="1:17" ht="16.5" customHeight="1">
      <c r="A32" s="25" t="s">
        <v>37</v>
      </c>
      <c r="B32" s="26" t="s">
        <v>164</v>
      </c>
      <c r="C32" s="27">
        <v>13</v>
      </c>
      <c r="D32" s="28">
        <v>11</v>
      </c>
      <c r="E32" s="28">
        <v>8</v>
      </c>
      <c r="F32" s="28">
        <v>11</v>
      </c>
      <c r="G32" s="28">
        <v>63</v>
      </c>
      <c r="H32" s="28">
        <v>255</v>
      </c>
      <c r="I32" s="28">
        <v>64</v>
      </c>
      <c r="J32" s="28">
        <v>177</v>
      </c>
      <c r="K32" s="28">
        <v>12</v>
      </c>
      <c r="L32" s="27">
        <v>14</v>
      </c>
      <c r="M32" s="51">
        <v>103</v>
      </c>
      <c r="N32" s="22"/>
      <c r="O32" s="30">
        <f>SUM(C32:M32)</f>
        <v>731</v>
      </c>
      <c r="P32" s="24">
        <f>SUM(C32:L32)</f>
        <v>628</v>
      </c>
      <c r="Q32" s="2"/>
    </row>
    <row r="33" spans="1:16" ht="16.5" customHeight="1">
      <c r="A33" s="25"/>
      <c r="B33" s="26" t="s">
        <v>79</v>
      </c>
      <c r="C33" s="27">
        <v>12</v>
      </c>
      <c r="D33" s="28">
        <v>11</v>
      </c>
      <c r="E33" s="28">
        <v>9</v>
      </c>
      <c r="F33" s="28">
        <v>8</v>
      </c>
      <c r="G33" s="28">
        <v>62</v>
      </c>
      <c r="H33" s="28">
        <v>217</v>
      </c>
      <c r="I33" s="28">
        <v>66</v>
      </c>
      <c r="J33" s="28">
        <v>145</v>
      </c>
      <c r="K33" s="28">
        <v>11</v>
      </c>
      <c r="L33" s="27">
        <v>19</v>
      </c>
      <c r="M33" s="51">
        <v>104</v>
      </c>
      <c r="N33" s="22"/>
      <c r="O33" s="30">
        <f>SUM(C33:M33)</f>
        <v>664</v>
      </c>
      <c r="P33" s="24">
        <f>SUM(C33:L33)</f>
        <v>560</v>
      </c>
    </row>
    <row r="34" spans="1:16" ht="16.5" customHeight="1">
      <c r="A34" s="25"/>
      <c r="B34" s="26" t="s">
        <v>97</v>
      </c>
      <c r="C34" s="27">
        <v>12</v>
      </c>
      <c r="D34" s="28">
        <v>8</v>
      </c>
      <c r="E34" s="28">
        <v>7</v>
      </c>
      <c r="F34" s="28">
        <v>8</v>
      </c>
      <c r="G34" s="28">
        <v>52</v>
      </c>
      <c r="H34" s="28">
        <v>225</v>
      </c>
      <c r="I34" s="28">
        <v>64</v>
      </c>
      <c r="J34" s="28">
        <v>150</v>
      </c>
      <c r="K34" s="28">
        <v>9</v>
      </c>
      <c r="L34" s="27">
        <v>11</v>
      </c>
      <c r="M34" s="51">
        <v>153</v>
      </c>
      <c r="N34" s="22"/>
      <c r="O34" s="30">
        <f>SUM(C34:M34)</f>
        <v>699</v>
      </c>
      <c r="P34" s="24">
        <f>SUM(C34:L34)</f>
        <v>546</v>
      </c>
    </row>
    <row r="35" spans="1:18" ht="16.5" customHeight="1">
      <c r="A35" s="25"/>
      <c r="B35" s="26" t="s">
        <v>250</v>
      </c>
      <c r="C35" s="46">
        <v>10</v>
      </c>
      <c r="D35" s="47">
        <v>3</v>
      </c>
      <c r="E35" s="47">
        <v>3</v>
      </c>
      <c r="F35" s="47">
        <v>8</v>
      </c>
      <c r="G35" s="47">
        <v>41</v>
      </c>
      <c r="H35" s="47">
        <v>211</v>
      </c>
      <c r="I35" s="47">
        <v>49</v>
      </c>
      <c r="J35" s="47">
        <v>130</v>
      </c>
      <c r="K35" s="47">
        <v>7</v>
      </c>
      <c r="L35" s="46">
        <v>9</v>
      </c>
      <c r="M35" s="51">
        <v>95</v>
      </c>
      <c r="N35" s="48"/>
      <c r="O35" s="30">
        <f>SUM(C35:M35)</f>
        <v>566</v>
      </c>
      <c r="P35" s="24">
        <f>SUM(C35:L35)</f>
        <v>471</v>
      </c>
      <c r="R35" s="31"/>
    </row>
    <row r="36" spans="1:16" ht="16.5" customHeight="1">
      <c r="A36" s="32"/>
      <c r="B36" s="33" t="s">
        <v>16</v>
      </c>
      <c r="C36" s="34">
        <v>6</v>
      </c>
      <c r="D36" s="35">
        <v>3</v>
      </c>
      <c r="E36" s="35">
        <v>3</v>
      </c>
      <c r="F36" s="35">
        <v>9</v>
      </c>
      <c r="G36" s="35">
        <v>34</v>
      </c>
      <c r="H36" s="35">
        <v>196</v>
      </c>
      <c r="I36" s="35">
        <v>56</v>
      </c>
      <c r="J36" s="35">
        <v>139</v>
      </c>
      <c r="K36" s="35">
        <v>8</v>
      </c>
      <c r="L36" s="34">
        <v>14</v>
      </c>
      <c r="M36" s="52">
        <v>98</v>
      </c>
      <c r="N36" s="48"/>
      <c r="O36" s="38">
        <f>SUM(C36:M36)</f>
        <v>566</v>
      </c>
      <c r="P36" s="24">
        <f>SUM(C36:L36)</f>
        <v>468</v>
      </c>
    </row>
    <row r="37" spans="1:9" ht="16.5" customHeight="1">
      <c r="A37" s="53" t="s">
        <v>190</v>
      </c>
      <c r="B37" s="53"/>
      <c r="F37" s="54"/>
      <c r="G37" s="54"/>
      <c r="H37" s="54"/>
      <c r="I37" s="54"/>
    </row>
    <row r="38" spans="1:17" ht="16.5" customHeight="1">
      <c r="A38" s="55"/>
      <c r="B38" s="55"/>
      <c r="C38" s="56"/>
      <c r="D38" s="56"/>
      <c r="E38" s="56"/>
      <c r="F38" s="56"/>
      <c r="G38" s="54"/>
      <c r="H38" s="54"/>
      <c r="I38" s="54"/>
      <c r="J38" s="54"/>
      <c r="K38" s="54"/>
      <c r="L38" s="54"/>
      <c r="M38" s="54"/>
      <c r="N38" s="54"/>
      <c r="O38" s="54"/>
      <c r="P38" s="54"/>
      <c r="Q38" s="54"/>
    </row>
  </sheetData>
  <sheetProtection/>
  <mergeCells count="3">
    <mergeCell ref="A3:B3"/>
    <mergeCell ref="A15:B15"/>
    <mergeCell ref="A27:B27"/>
  </mergeCells>
  <printOptions/>
  <pageMargins left="0.7086614173228347" right="0.984251968503937" top="0.3937007874015748" bottom="0.3937007874015748" header="0.5118110236220472" footer="0.1968503937007874"/>
  <pageSetup horizontalDpi="600" verticalDpi="600" orientation="landscape" paperSize="9" scale="98" r:id="rId1"/>
  <headerFooter alignWithMargins="0">
    <oddFooter>&amp;L&amp;"ＭＳ Ｐ明朝,標準"&amp;10－２０－</oddFooter>
  </headerFooter>
</worksheet>
</file>

<file path=xl/worksheets/sheet10.xml><?xml version="1.0" encoding="utf-8"?>
<worksheet xmlns="http://schemas.openxmlformats.org/spreadsheetml/2006/main" xmlns:r="http://schemas.openxmlformats.org/officeDocument/2006/relationships">
  <dimension ref="A1:O49"/>
  <sheetViews>
    <sheetView view="pageBreakPreview" zoomScaleSheetLayoutView="100" workbookViewId="0" topLeftCell="A1">
      <selection activeCell="A49" sqref="A49"/>
    </sheetView>
  </sheetViews>
  <sheetFormatPr defaultColWidth="9.00390625" defaultRowHeight="13.5"/>
  <cols>
    <col min="1" max="1" width="2.625" style="1" customWidth="1"/>
    <col min="2" max="2" width="21.625" style="1" customWidth="1"/>
    <col min="3" max="3" width="5.75390625" style="1" customWidth="1"/>
    <col min="4" max="14" width="9.375" style="1" customWidth="1"/>
    <col min="15" max="16384" width="9.00390625" style="1" customWidth="1"/>
  </cols>
  <sheetData>
    <row r="1" spans="1:14" ht="16.5" customHeight="1">
      <c r="A1" s="60" t="s">
        <v>326</v>
      </c>
      <c r="B1" s="60"/>
      <c r="C1" s="60"/>
      <c r="D1" s="636"/>
      <c r="E1" s="288"/>
      <c r="F1" s="288"/>
      <c r="G1" s="288"/>
      <c r="H1" s="288"/>
      <c r="I1" s="288"/>
      <c r="J1" s="288"/>
      <c r="K1" s="5"/>
      <c r="L1" s="5"/>
      <c r="M1" s="288"/>
      <c r="N1" s="9" t="s">
        <v>214</v>
      </c>
    </row>
    <row r="2" spans="1:14" ht="16.5" customHeight="1">
      <c r="A2" s="89" t="s">
        <v>103</v>
      </c>
      <c r="B2" s="94"/>
      <c r="C2" s="90"/>
      <c r="D2" s="705" t="s">
        <v>295</v>
      </c>
      <c r="E2" s="240" t="s">
        <v>221</v>
      </c>
      <c r="F2" s="240" t="s">
        <v>89</v>
      </c>
      <c r="G2" s="240" t="s">
        <v>219</v>
      </c>
      <c r="H2" s="240" t="s">
        <v>86</v>
      </c>
      <c r="I2" s="240" t="s">
        <v>292</v>
      </c>
      <c r="J2" s="240" t="s">
        <v>262</v>
      </c>
      <c r="K2" s="240" t="s">
        <v>191</v>
      </c>
      <c r="L2" s="94" t="s">
        <v>387</v>
      </c>
      <c r="M2" s="94"/>
      <c r="N2" s="689" t="s">
        <v>169</v>
      </c>
    </row>
    <row r="3" spans="1:14" ht="13.5" customHeight="1">
      <c r="A3" s="96"/>
      <c r="B3" s="706"/>
      <c r="C3" s="97"/>
      <c r="D3" s="707"/>
      <c r="E3" s="690"/>
      <c r="F3" s="690"/>
      <c r="G3" s="690"/>
      <c r="H3" s="690"/>
      <c r="I3" s="690"/>
      <c r="J3" s="690"/>
      <c r="K3" s="690"/>
      <c r="L3" s="708" t="s">
        <v>299</v>
      </c>
      <c r="M3" s="103" t="s">
        <v>374</v>
      </c>
      <c r="N3" s="691"/>
    </row>
    <row r="4" spans="1:15" ht="12.75" customHeight="1">
      <c r="A4" s="106" t="s">
        <v>257</v>
      </c>
      <c r="B4" s="709"/>
      <c r="C4" s="710"/>
      <c r="D4" s="711">
        <v>13710385</v>
      </c>
      <c r="E4" s="712">
        <v>12808967</v>
      </c>
      <c r="F4" s="712">
        <v>15030960</v>
      </c>
      <c r="G4" s="712">
        <v>17896415</v>
      </c>
      <c r="H4" s="712">
        <v>18756252</v>
      </c>
      <c r="I4" s="712">
        <v>20548296</v>
      </c>
      <c r="J4" s="713">
        <v>15649900</v>
      </c>
      <c r="K4" s="713">
        <v>13093892</v>
      </c>
      <c r="L4" s="714">
        <v>12612521</v>
      </c>
      <c r="M4" s="715">
        <v>191580</v>
      </c>
      <c r="N4" s="716">
        <v>11853802</v>
      </c>
      <c r="O4" s="84"/>
    </row>
    <row r="5" spans="1:15" ht="12.75" customHeight="1">
      <c r="A5" s="156" t="s">
        <v>170</v>
      </c>
      <c r="B5" s="717"/>
      <c r="C5" s="718"/>
      <c r="D5" s="719">
        <v>8051780</v>
      </c>
      <c r="E5" s="720">
        <v>7853594</v>
      </c>
      <c r="F5" s="720">
        <v>8848946</v>
      </c>
      <c r="G5" s="720">
        <v>10916808</v>
      </c>
      <c r="H5" s="720">
        <v>11596614</v>
      </c>
      <c r="I5" s="720">
        <v>12545221</v>
      </c>
      <c r="J5" s="527">
        <v>7654800</v>
      </c>
      <c r="K5" s="527">
        <v>6056550</v>
      </c>
      <c r="L5" s="721">
        <v>5809642</v>
      </c>
      <c r="M5" s="722" t="s">
        <v>129</v>
      </c>
      <c r="N5" s="723">
        <v>4937169</v>
      </c>
      <c r="O5" s="84"/>
    </row>
    <row r="6" spans="1:15" ht="12.75" customHeight="1">
      <c r="A6" s="72"/>
      <c r="B6" s="724" t="s">
        <v>307</v>
      </c>
      <c r="C6" s="725"/>
      <c r="D6" s="726" t="s">
        <v>145</v>
      </c>
      <c r="E6" s="727" t="s">
        <v>129</v>
      </c>
      <c r="F6" s="727" t="s">
        <v>145</v>
      </c>
      <c r="G6" s="727" t="s">
        <v>145</v>
      </c>
      <c r="H6" s="727" t="s">
        <v>129</v>
      </c>
      <c r="I6" s="727" t="s">
        <v>129</v>
      </c>
      <c r="J6" s="568" t="s">
        <v>280</v>
      </c>
      <c r="K6" s="568" t="s">
        <v>280</v>
      </c>
      <c r="L6" s="728" t="s">
        <v>280</v>
      </c>
      <c r="M6" s="729" t="s">
        <v>280</v>
      </c>
      <c r="N6" s="569" t="s">
        <v>280</v>
      </c>
      <c r="O6" s="84"/>
    </row>
    <row r="7" spans="1:15" ht="12.75" customHeight="1">
      <c r="A7" s="72"/>
      <c r="B7" s="730" t="s">
        <v>196</v>
      </c>
      <c r="C7" s="731"/>
      <c r="D7" s="732" t="s">
        <v>129</v>
      </c>
      <c r="E7" s="733" t="s">
        <v>129</v>
      </c>
      <c r="F7" s="733" t="s">
        <v>129</v>
      </c>
      <c r="G7" s="733" t="s">
        <v>129</v>
      </c>
      <c r="H7" s="733" t="s">
        <v>129</v>
      </c>
      <c r="I7" s="733" t="s">
        <v>129</v>
      </c>
      <c r="J7" s="733" t="s">
        <v>129</v>
      </c>
      <c r="K7" s="733">
        <v>32401</v>
      </c>
      <c r="L7" s="734" t="s">
        <v>129</v>
      </c>
      <c r="M7" s="735" t="s">
        <v>280</v>
      </c>
      <c r="N7" s="736">
        <v>42855</v>
      </c>
      <c r="O7" s="84"/>
    </row>
    <row r="8" spans="1:15" ht="12.75" customHeight="1">
      <c r="A8" s="72"/>
      <c r="B8" s="730" t="s">
        <v>124</v>
      </c>
      <c r="C8" s="731"/>
      <c r="D8" s="732">
        <v>4543810</v>
      </c>
      <c r="E8" s="733">
        <v>4734494</v>
      </c>
      <c r="F8" s="733">
        <v>4857715</v>
      </c>
      <c r="G8" s="733">
        <v>5092106</v>
      </c>
      <c r="H8" s="733">
        <v>5378550</v>
      </c>
      <c r="I8" s="733">
        <v>5841733</v>
      </c>
      <c r="J8" s="737">
        <v>2921400</v>
      </c>
      <c r="K8" s="737">
        <v>1848587</v>
      </c>
      <c r="L8" s="738">
        <v>1649254</v>
      </c>
      <c r="M8" s="739" t="s">
        <v>129</v>
      </c>
      <c r="N8" s="740">
        <v>1349343</v>
      </c>
      <c r="O8" s="84"/>
    </row>
    <row r="9" spans="1:15" ht="12.75" customHeight="1">
      <c r="A9" s="72"/>
      <c r="B9" s="730" t="s">
        <v>46</v>
      </c>
      <c r="C9" s="731"/>
      <c r="D9" s="732">
        <v>1209246</v>
      </c>
      <c r="E9" s="733">
        <v>752013</v>
      </c>
      <c r="F9" s="733">
        <v>1145250</v>
      </c>
      <c r="G9" s="733">
        <v>2304002</v>
      </c>
      <c r="H9" s="733">
        <v>1832378</v>
      </c>
      <c r="I9" s="733">
        <v>2195000</v>
      </c>
      <c r="J9" s="737">
        <v>1831900</v>
      </c>
      <c r="K9" s="737">
        <v>1582367</v>
      </c>
      <c r="L9" s="738">
        <v>1274156</v>
      </c>
      <c r="M9" s="735" t="s">
        <v>280</v>
      </c>
      <c r="N9" s="736">
        <v>1137395</v>
      </c>
      <c r="O9" s="84"/>
    </row>
    <row r="10" spans="1:15" ht="12.75" customHeight="1">
      <c r="A10" s="72"/>
      <c r="B10" s="730" t="s">
        <v>217</v>
      </c>
      <c r="C10" s="731"/>
      <c r="D10" s="732" t="s">
        <v>129</v>
      </c>
      <c r="E10" s="733" t="s">
        <v>129</v>
      </c>
      <c r="F10" s="733" t="s">
        <v>129</v>
      </c>
      <c r="G10" s="733" t="s">
        <v>129</v>
      </c>
      <c r="H10" s="733">
        <v>73150</v>
      </c>
      <c r="I10" s="733" t="s">
        <v>129</v>
      </c>
      <c r="J10" s="737">
        <v>128400</v>
      </c>
      <c r="K10" s="733" t="s">
        <v>129</v>
      </c>
      <c r="L10" s="734" t="s">
        <v>129</v>
      </c>
      <c r="M10" s="735" t="s">
        <v>280</v>
      </c>
      <c r="N10" s="736">
        <v>107787</v>
      </c>
      <c r="O10" s="84"/>
    </row>
    <row r="11" spans="1:15" ht="12.75" customHeight="1">
      <c r="A11" s="72"/>
      <c r="B11" s="730" t="s">
        <v>272</v>
      </c>
      <c r="C11" s="731"/>
      <c r="D11" s="732">
        <v>423777</v>
      </c>
      <c r="E11" s="733">
        <v>534761</v>
      </c>
      <c r="F11" s="733">
        <v>540361</v>
      </c>
      <c r="G11" s="733">
        <v>155915</v>
      </c>
      <c r="H11" s="733">
        <v>573349</v>
      </c>
      <c r="I11" s="733">
        <v>513443</v>
      </c>
      <c r="J11" s="733" t="s">
        <v>129</v>
      </c>
      <c r="K11" s="733">
        <v>158684</v>
      </c>
      <c r="L11" s="734">
        <v>256382</v>
      </c>
      <c r="M11" s="735" t="s">
        <v>280</v>
      </c>
      <c r="N11" s="736">
        <v>173796</v>
      </c>
      <c r="O11" s="84"/>
    </row>
    <row r="12" spans="1:15" ht="12.75" customHeight="1">
      <c r="A12" s="72"/>
      <c r="B12" s="730" t="s">
        <v>64</v>
      </c>
      <c r="C12" s="731"/>
      <c r="D12" s="732">
        <v>53638</v>
      </c>
      <c r="E12" s="733" t="s">
        <v>129</v>
      </c>
      <c r="F12" s="733" t="s">
        <v>129</v>
      </c>
      <c r="G12" s="733" t="s">
        <v>129</v>
      </c>
      <c r="H12" s="733">
        <v>51146</v>
      </c>
      <c r="I12" s="733" t="s">
        <v>129</v>
      </c>
      <c r="J12" s="733" t="s">
        <v>129</v>
      </c>
      <c r="K12" s="733" t="s">
        <v>129</v>
      </c>
      <c r="L12" s="734" t="s">
        <v>129</v>
      </c>
      <c r="M12" s="735" t="s">
        <v>280</v>
      </c>
      <c r="N12" s="736">
        <v>69028</v>
      </c>
      <c r="O12" s="84"/>
    </row>
    <row r="13" spans="1:15" ht="12.75" customHeight="1">
      <c r="A13" s="72"/>
      <c r="B13" s="730" t="s">
        <v>135</v>
      </c>
      <c r="C13" s="731"/>
      <c r="D13" s="732">
        <v>841382</v>
      </c>
      <c r="E13" s="733">
        <v>517011</v>
      </c>
      <c r="F13" s="733">
        <v>723021</v>
      </c>
      <c r="G13" s="733">
        <v>1021050</v>
      </c>
      <c r="H13" s="733">
        <v>1143742</v>
      </c>
      <c r="I13" s="733">
        <v>1121743</v>
      </c>
      <c r="J13" s="737">
        <v>1073100</v>
      </c>
      <c r="K13" s="737">
        <v>978887</v>
      </c>
      <c r="L13" s="738">
        <v>1025827</v>
      </c>
      <c r="M13" s="735" t="s">
        <v>280</v>
      </c>
      <c r="N13" s="736">
        <v>938576</v>
      </c>
      <c r="O13" s="84"/>
    </row>
    <row r="14" spans="1:15" ht="12.75" customHeight="1">
      <c r="A14" s="671"/>
      <c r="B14" s="741" t="s">
        <v>14</v>
      </c>
      <c r="C14" s="742"/>
      <c r="D14" s="743" t="s">
        <v>129</v>
      </c>
      <c r="E14" s="744" t="s">
        <v>129</v>
      </c>
      <c r="F14" s="744" t="s">
        <v>129</v>
      </c>
      <c r="G14" s="744">
        <v>2067746</v>
      </c>
      <c r="H14" s="744">
        <v>1505228</v>
      </c>
      <c r="I14" s="744">
        <v>1147893</v>
      </c>
      <c r="J14" s="744" t="s">
        <v>129</v>
      </c>
      <c r="K14" s="744">
        <v>1373074</v>
      </c>
      <c r="L14" s="745">
        <v>1248312</v>
      </c>
      <c r="M14" s="746" t="s">
        <v>280</v>
      </c>
      <c r="N14" s="572">
        <v>1118389</v>
      </c>
      <c r="O14" s="84"/>
    </row>
    <row r="15" spans="1:15" ht="12.75" customHeight="1">
      <c r="A15" s="156" t="s">
        <v>88</v>
      </c>
      <c r="B15" s="717"/>
      <c r="C15" s="718"/>
      <c r="D15" s="719">
        <v>5658605</v>
      </c>
      <c r="E15" s="720">
        <v>4955373</v>
      </c>
      <c r="F15" s="720">
        <v>6182014</v>
      </c>
      <c r="G15" s="720">
        <v>6979607</v>
      </c>
      <c r="H15" s="720">
        <v>7159638</v>
      </c>
      <c r="I15" s="720">
        <v>8003075</v>
      </c>
      <c r="J15" s="527">
        <v>7995100</v>
      </c>
      <c r="K15" s="527">
        <v>7037342</v>
      </c>
      <c r="L15" s="747">
        <v>6802879</v>
      </c>
      <c r="M15" s="748" t="s">
        <v>129</v>
      </c>
      <c r="N15" s="723">
        <v>6916633</v>
      </c>
      <c r="O15" s="84"/>
    </row>
    <row r="16" spans="1:15" ht="12.75" customHeight="1">
      <c r="A16" s="72"/>
      <c r="B16" s="724" t="s">
        <v>291</v>
      </c>
      <c r="C16" s="725"/>
      <c r="D16" s="726">
        <v>667204</v>
      </c>
      <c r="E16" s="727">
        <v>344670</v>
      </c>
      <c r="F16" s="727" t="s">
        <v>129</v>
      </c>
      <c r="G16" s="727" t="s">
        <v>129</v>
      </c>
      <c r="H16" s="727">
        <v>541748</v>
      </c>
      <c r="I16" s="727">
        <v>484661</v>
      </c>
      <c r="J16" s="568">
        <v>404600</v>
      </c>
      <c r="K16" s="568">
        <v>324191</v>
      </c>
      <c r="L16" s="728">
        <v>274147</v>
      </c>
      <c r="M16" s="729" t="s">
        <v>280</v>
      </c>
      <c r="N16" s="569">
        <v>2978</v>
      </c>
      <c r="O16" s="84"/>
    </row>
    <row r="17" spans="1:15" ht="12.75" customHeight="1">
      <c r="A17" s="72"/>
      <c r="B17" s="730" t="s">
        <v>36</v>
      </c>
      <c r="C17" s="731"/>
      <c r="D17" s="732">
        <v>200086</v>
      </c>
      <c r="E17" s="733">
        <v>144371</v>
      </c>
      <c r="F17" s="733">
        <v>183510</v>
      </c>
      <c r="G17" s="733">
        <v>158828</v>
      </c>
      <c r="H17" s="733">
        <v>146822</v>
      </c>
      <c r="I17" s="733">
        <v>155656</v>
      </c>
      <c r="J17" s="737">
        <v>91300</v>
      </c>
      <c r="K17" s="737">
        <v>87041</v>
      </c>
      <c r="L17" s="738">
        <v>100512</v>
      </c>
      <c r="M17" s="735" t="s">
        <v>280</v>
      </c>
      <c r="N17" s="736">
        <v>125549</v>
      </c>
      <c r="O17" s="84"/>
    </row>
    <row r="18" spans="1:15" ht="12.75" customHeight="1">
      <c r="A18" s="72"/>
      <c r="B18" s="730" t="s">
        <v>111</v>
      </c>
      <c r="C18" s="731"/>
      <c r="D18" s="732">
        <v>70928</v>
      </c>
      <c r="E18" s="733">
        <v>68219</v>
      </c>
      <c r="F18" s="733">
        <v>84297</v>
      </c>
      <c r="G18" s="733">
        <v>112034</v>
      </c>
      <c r="H18" s="733">
        <v>101609</v>
      </c>
      <c r="I18" s="733">
        <v>137162</v>
      </c>
      <c r="J18" s="737">
        <v>95200</v>
      </c>
      <c r="K18" s="737">
        <v>85225</v>
      </c>
      <c r="L18" s="738">
        <v>69260</v>
      </c>
      <c r="M18" s="735" t="s">
        <v>280</v>
      </c>
      <c r="N18" s="736">
        <v>59435</v>
      </c>
      <c r="O18" s="84"/>
    </row>
    <row r="19" spans="1:15" ht="12.75" customHeight="1">
      <c r="A19" s="72"/>
      <c r="B19" s="730" t="s">
        <v>12</v>
      </c>
      <c r="C19" s="731"/>
      <c r="D19" s="732">
        <v>221803</v>
      </c>
      <c r="E19" s="733">
        <v>143063</v>
      </c>
      <c r="F19" s="733">
        <v>395464</v>
      </c>
      <c r="G19" s="733">
        <v>481071</v>
      </c>
      <c r="H19" s="733">
        <v>520505</v>
      </c>
      <c r="I19" s="733">
        <v>397146</v>
      </c>
      <c r="J19" s="737">
        <v>395600</v>
      </c>
      <c r="K19" s="737">
        <v>333303</v>
      </c>
      <c r="L19" s="738">
        <v>280867</v>
      </c>
      <c r="M19" s="739" t="s">
        <v>129</v>
      </c>
      <c r="N19" s="740">
        <v>251084</v>
      </c>
      <c r="O19" s="84"/>
    </row>
    <row r="20" spans="1:15" ht="12.75" customHeight="1">
      <c r="A20" s="72"/>
      <c r="B20" s="730" t="s">
        <v>24</v>
      </c>
      <c r="C20" s="731"/>
      <c r="D20" s="732">
        <v>46052</v>
      </c>
      <c r="E20" s="733">
        <v>54957</v>
      </c>
      <c r="F20" s="733">
        <v>57937</v>
      </c>
      <c r="G20" s="733">
        <v>64672</v>
      </c>
      <c r="H20" s="733">
        <v>64782</v>
      </c>
      <c r="I20" s="733">
        <v>68654</v>
      </c>
      <c r="J20" s="737">
        <v>53800</v>
      </c>
      <c r="K20" s="737">
        <v>49122</v>
      </c>
      <c r="L20" s="738">
        <v>42509</v>
      </c>
      <c r="M20" s="735" t="s">
        <v>280</v>
      </c>
      <c r="N20" s="736">
        <v>40175</v>
      </c>
      <c r="O20" s="84"/>
    </row>
    <row r="21" spans="1:15" ht="12.75" customHeight="1">
      <c r="A21" s="72"/>
      <c r="B21" s="730" t="s">
        <v>260</v>
      </c>
      <c r="C21" s="731"/>
      <c r="D21" s="732">
        <v>52107</v>
      </c>
      <c r="E21" s="733">
        <v>244981</v>
      </c>
      <c r="F21" s="733" t="s">
        <v>129</v>
      </c>
      <c r="G21" s="733">
        <v>62456</v>
      </c>
      <c r="H21" s="733">
        <v>89299</v>
      </c>
      <c r="I21" s="733">
        <v>172631</v>
      </c>
      <c r="J21" s="737">
        <v>117900</v>
      </c>
      <c r="K21" s="737">
        <v>73884</v>
      </c>
      <c r="L21" s="738">
        <v>87201</v>
      </c>
      <c r="M21" s="735" t="s">
        <v>280</v>
      </c>
      <c r="N21" s="736">
        <v>88808</v>
      </c>
      <c r="O21" s="84"/>
    </row>
    <row r="22" spans="1:15" ht="12.75" customHeight="1">
      <c r="A22" s="72"/>
      <c r="B22" s="730" t="s">
        <v>370</v>
      </c>
      <c r="C22" s="731"/>
      <c r="D22" s="732">
        <v>897926</v>
      </c>
      <c r="E22" s="733">
        <v>901391</v>
      </c>
      <c r="F22" s="733">
        <v>1106993</v>
      </c>
      <c r="G22" s="733">
        <v>1193259</v>
      </c>
      <c r="H22" s="733">
        <v>532222</v>
      </c>
      <c r="I22" s="733">
        <v>1376854</v>
      </c>
      <c r="J22" s="737">
        <v>891400</v>
      </c>
      <c r="K22" s="737">
        <v>960559</v>
      </c>
      <c r="L22" s="738">
        <v>1101650</v>
      </c>
      <c r="M22" s="735">
        <v>54319</v>
      </c>
      <c r="N22" s="736">
        <v>961496</v>
      </c>
      <c r="O22" s="84"/>
    </row>
    <row r="23" spans="1:15" ht="12.75" customHeight="1">
      <c r="A23" s="72"/>
      <c r="B23" s="730" t="s">
        <v>69</v>
      </c>
      <c r="C23" s="731" t="s">
        <v>373</v>
      </c>
      <c r="D23" s="732">
        <v>191747</v>
      </c>
      <c r="E23" s="733">
        <v>217197</v>
      </c>
      <c r="F23" s="733">
        <v>237170</v>
      </c>
      <c r="G23" s="733">
        <v>257277</v>
      </c>
      <c r="H23" s="733">
        <v>268524</v>
      </c>
      <c r="I23" s="733">
        <v>341695</v>
      </c>
      <c r="J23" s="737">
        <v>353300</v>
      </c>
      <c r="K23" s="737">
        <v>221307</v>
      </c>
      <c r="L23" s="738">
        <v>259871</v>
      </c>
      <c r="M23" s="735">
        <v>6375</v>
      </c>
      <c r="N23" s="736">
        <v>200935</v>
      </c>
      <c r="O23" s="84"/>
    </row>
    <row r="24" spans="1:15" ht="12.75" customHeight="1">
      <c r="A24" s="72"/>
      <c r="B24" s="730" t="s">
        <v>209</v>
      </c>
      <c r="C24" s="731"/>
      <c r="D24" s="732">
        <v>27278</v>
      </c>
      <c r="E24" s="733" t="s">
        <v>129</v>
      </c>
      <c r="F24" s="733">
        <v>29698</v>
      </c>
      <c r="G24" s="733" t="s">
        <v>129</v>
      </c>
      <c r="H24" s="733" t="s">
        <v>129</v>
      </c>
      <c r="I24" s="733">
        <v>8470</v>
      </c>
      <c r="J24" s="733" t="s">
        <v>129</v>
      </c>
      <c r="K24" s="733">
        <v>30664</v>
      </c>
      <c r="L24" s="734" t="s">
        <v>129</v>
      </c>
      <c r="M24" s="739" t="s">
        <v>129</v>
      </c>
      <c r="N24" s="740">
        <v>10224</v>
      </c>
      <c r="O24" s="84"/>
    </row>
    <row r="25" spans="1:15" ht="12.75" customHeight="1">
      <c r="A25" s="72"/>
      <c r="B25" s="730" t="s">
        <v>122</v>
      </c>
      <c r="C25" s="731"/>
      <c r="D25" s="732">
        <v>35562</v>
      </c>
      <c r="E25" s="733">
        <v>48578</v>
      </c>
      <c r="F25" s="733">
        <v>53237</v>
      </c>
      <c r="G25" s="733">
        <v>34193</v>
      </c>
      <c r="H25" s="733">
        <v>36226</v>
      </c>
      <c r="I25" s="733">
        <v>45441</v>
      </c>
      <c r="J25" s="737">
        <v>23200</v>
      </c>
      <c r="K25" s="737">
        <v>25293</v>
      </c>
      <c r="L25" s="738">
        <v>12032</v>
      </c>
      <c r="M25" s="739" t="s">
        <v>129</v>
      </c>
      <c r="N25" s="740">
        <v>9664</v>
      </c>
      <c r="O25" s="84"/>
    </row>
    <row r="26" spans="1:15" ht="12.75" customHeight="1">
      <c r="A26" s="72"/>
      <c r="B26" s="730" t="s">
        <v>33</v>
      </c>
      <c r="C26" s="731" t="s">
        <v>373</v>
      </c>
      <c r="D26" s="732">
        <v>9883</v>
      </c>
      <c r="E26" s="733" t="s">
        <v>129</v>
      </c>
      <c r="F26" s="733">
        <v>6397</v>
      </c>
      <c r="G26" s="733" t="s">
        <v>129</v>
      </c>
      <c r="H26" s="733" t="s">
        <v>129</v>
      </c>
      <c r="I26" s="733">
        <v>0</v>
      </c>
      <c r="J26" s="737" t="s">
        <v>280</v>
      </c>
      <c r="K26" s="737" t="s">
        <v>280</v>
      </c>
      <c r="L26" s="738" t="s">
        <v>280</v>
      </c>
      <c r="M26" s="735" t="s">
        <v>280</v>
      </c>
      <c r="N26" s="736" t="s">
        <v>280</v>
      </c>
      <c r="O26" s="84"/>
    </row>
    <row r="27" spans="1:15" ht="12.75" customHeight="1">
      <c r="A27" s="72"/>
      <c r="B27" s="730" t="s">
        <v>327</v>
      </c>
      <c r="C27" s="731"/>
      <c r="D27" s="732">
        <v>34309</v>
      </c>
      <c r="E27" s="733">
        <v>30751</v>
      </c>
      <c r="F27" s="733">
        <v>27825</v>
      </c>
      <c r="G27" s="733">
        <v>69784</v>
      </c>
      <c r="H27" s="733" t="s">
        <v>129</v>
      </c>
      <c r="I27" s="733">
        <v>37994</v>
      </c>
      <c r="J27" s="737">
        <v>53000</v>
      </c>
      <c r="K27" s="737">
        <v>27529</v>
      </c>
      <c r="L27" s="738">
        <v>46946</v>
      </c>
      <c r="M27" s="739" t="s">
        <v>129</v>
      </c>
      <c r="N27" s="740">
        <v>65468</v>
      </c>
      <c r="O27" s="84"/>
    </row>
    <row r="28" spans="1:15" ht="12.75" customHeight="1">
      <c r="A28" s="72"/>
      <c r="B28" s="730" t="s">
        <v>141</v>
      </c>
      <c r="C28" s="731"/>
      <c r="D28" s="732">
        <v>62395</v>
      </c>
      <c r="E28" s="733">
        <v>82961</v>
      </c>
      <c r="F28" s="733">
        <v>100932</v>
      </c>
      <c r="G28" s="733">
        <v>114934</v>
      </c>
      <c r="H28" s="733">
        <v>125722</v>
      </c>
      <c r="I28" s="733">
        <v>87176</v>
      </c>
      <c r="J28" s="737">
        <v>137400</v>
      </c>
      <c r="K28" s="737">
        <v>105285</v>
      </c>
      <c r="L28" s="738">
        <v>99403</v>
      </c>
      <c r="M28" s="735">
        <v>10271</v>
      </c>
      <c r="N28" s="736">
        <v>122494</v>
      </c>
      <c r="O28" s="84"/>
    </row>
    <row r="29" spans="1:15" ht="12.75" customHeight="1">
      <c r="A29" s="72"/>
      <c r="B29" s="730" t="s">
        <v>256</v>
      </c>
      <c r="C29" s="731"/>
      <c r="D29" s="732">
        <v>101733</v>
      </c>
      <c r="E29" s="733">
        <v>64091</v>
      </c>
      <c r="F29" s="733">
        <v>100451</v>
      </c>
      <c r="G29" s="733">
        <v>112048</v>
      </c>
      <c r="H29" s="733">
        <v>93261</v>
      </c>
      <c r="I29" s="733">
        <v>71301</v>
      </c>
      <c r="J29" s="737">
        <v>59500</v>
      </c>
      <c r="K29" s="737">
        <v>39527</v>
      </c>
      <c r="L29" s="734" t="s">
        <v>129</v>
      </c>
      <c r="M29" s="739" t="s">
        <v>129</v>
      </c>
      <c r="N29" s="740" t="s">
        <v>129</v>
      </c>
      <c r="O29" s="84"/>
    </row>
    <row r="30" spans="1:15" ht="12.75" customHeight="1">
      <c r="A30" s="72"/>
      <c r="B30" s="730" t="s">
        <v>237</v>
      </c>
      <c r="C30" s="731"/>
      <c r="D30" s="732">
        <v>109130</v>
      </c>
      <c r="E30" s="733">
        <v>95123</v>
      </c>
      <c r="F30" s="733">
        <v>194434</v>
      </c>
      <c r="G30" s="733">
        <v>296144</v>
      </c>
      <c r="H30" s="733">
        <v>863817</v>
      </c>
      <c r="I30" s="733">
        <v>297386</v>
      </c>
      <c r="J30" s="733" t="s">
        <v>129</v>
      </c>
      <c r="K30" s="733">
        <v>705576</v>
      </c>
      <c r="L30" s="749">
        <v>389186</v>
      </c>
      <c r="M30" s="739">
        <v>4475</v>
      </c>
      <c r="N30" s="740">
        <v>709784</v>
      </c>
      <c r="O30" s="84"/>
    </row>
    <row r="31" spans="1:15" ht="12.75" customHeight="1">
      <c r="A31" s="72"/>
      <c r="B31" s="730" t="s">
        <v>303</v>
      </c>
      <c r="C31" s="731"/>
      <c r="D31" s="732">
        <v>700143</v>
      </c>
      <c r="E31" s="733">
        <v>542305</v>
      </c>
      <c r="F31" s="733">
        <v>816075</v>
      </c>
      <c r="G31" s="733">
        <v>975710</v>
      </c>
      <c r="H31" s="733">
        <v>901971</v>
      </c>
      <c r="I31" s="733">
        <v>1071723</v>
      </c>
      <c r="J31" s="737">
        <v>1044800</v>
      </c>
      <c r="K31" s="737">
        <v>843678</v>
      </c>
      <c r="L31" s="734">
        <v>896886</v>
      </c>
      <c r="M31" s="739" t="s">
        <v>129</v>
      </c>
      <c r="N31" s="740">
        <v>806545</v>
      </c>
      <c r="O31" s="84"/>
    </row>
    <row r="32" spans="1:15" ht="12.75" customHeight="1">
      <c r="A32" s="72"/>
      <c r="B32" s="730" t="s">
        <v>128</v>
      </c>
      <c r="C32" s="731"/>
      <c r="D32" s="732">
        <v>12593</v>
      </c>
      <c r="E32" s="733">
        <v>16993</v>
      </c>
      <c r="F32" s="733">
        <v>31184</v>
      </c>
      <c r="G32" s="733" t="s">
        <v>129</v>
      </c>
      <c r="H32" s="733">
        <v>9633</v>
      </c>
      <c r="I32" s="733">
        <v>5848</v>
      </c>
      <c r="J32" s="737">
        <v>3700</v>
      </c>
      <c r="K32" s="737">
        <v>3373</v>
      </c>
      <c r="L32" s="738">
        <v>2942</v>
      </c>
      <c r="M32" s="735" t="s">
        <v>280</v>
      </c>
      <c r="N32" s="736">
        <v>3309</v>
      </c>
      <c r="O32" s="84"/>
    </row>
    <row r="33" spans="1:15" ht="12.75" customHeight="1">
      <c r="A33" s="72"/>
      <c r="B33" s="730" t="s">
        <v>363</v>
      </c>
      <c r="C33" s="731"/>
      <c r="D33" s="732">
        <v>190438</v>
      </c>
      <c r="E33" s="733">
        <v>128142</v>
      </c>
      <c r="F33" s="733">
        <v>161908</v>
      </c>
      <c r="G33" s="733">
        <v>189236</v>
      </c>
      <c r="H33" s="733">
        <v>184311</v>
      </c>
      <c r="I33" s="733">
        <v>205176</v>
      </c>
      <c r="J33" s="737">
        <v>176400</v>
      </c>
      <c r="K33" s="737">
        <v>128994</v>
      </c>
      <c r="L33" s="738">
        <v>144755</v>
      </c>
      <c r="M33" s="735" t="s">
        <v>280</v>
      </c>
      <c r="N33" s="736">
        <v>80130</v>
      </c>
      <c r="O33" s="84"/>
    </row>
    <row r="34" spans="1:15" ht="12.75" customHeight="1">
      <c r="A34" s="72"/>
      <c r="B34" s="730" t="s">
        <v>0</v>
      </c>
      <c r="C34" s="731" t="s">
        <v>373</v>
      </c>
      <c r="D34" s="732">
        <v>65507</v>
      </c>
      <c r="E34" s="733">
        <v>48507</v>
      </c>
      <c r="F34" s="733">
        <v>138845</v>
      </c>
      <c r="G34" s="733">
        <v>77061</v>
      </c>
      <c r="H34" s="733">
        <v>50798</v>
      </c>
      <c r="I34" s="733">
        <v>29812</v>
      </c>
      <c r="J34" s="737">
        <v>30700</v>
      </c>
      <c r="K34" s="737" t="s">
        <v>280</v>
      </c>
      <c r="L34" s="738" t="s">
        <v>280</v>
      </c>
      <c r="M34" s="735" t="s">
        <v>280</v>
      </c>
      <c r="N34" s="736" t="s">
        <v>280</v>
      </c>
      <c r="O34" s="84"/>
    </row>
    <row r="35" spans="1:15" ht="12.75" customHeight="1">
      <c r="A35" s="72"/>
      <c r="B35" s="730" t="s">
        <v>352</v>
      </c>
      <c r="C35" s="731" t="s">
        <v>373</v>
      </c>
      <c r="D35" s="732" t="s">
        <v>129</v>
      </c>
      <c r="E35" s="733" t="s">
        <v>129</v>
      </c>
      <c r="F35" s="733" t="s">
        <v>129</v>
      </c>
      <c r="G35" s="733" t="s">
        <v>129</v>
      </c>
      <c r="H35" s="733">
        <v>29950</v>
      </c>
      <c r="I35" s="733" t="s">
        <v>129</v>
      </c>
      <c r="J35" s="733" t="s">
        <v>129</v>
      </c>
      <c r="K35" s="737" t="s">
        <v>280</v>
      </c>
      <c r="L35" s="738" t="s">
        <v>280</v>
      </c>
      <c r="M35" s="735" t="s">
        <v>280</v>
      </c>
      <c r="N35" s="736" t="s">
        <v>280</v>
      </c>
      <c r="O35" s="84"/>
    </row>
    <row r="36" spans="1:15" ht="12.75" customHeight="1">
      <c r="A36" s="72"/>
      <c r="B36" s="730" t="s">
        <v>9</v>
      </c>
      <c r="C36" s="731"/>
      <c r="D36" s="732">
        <v>283829</v>
      </c>
      <c r="E36" s="733">
        <v>264744</v>
      </c>
      <c r="F36" s="733">
        <v>380694</v>
      </c>
      <c r="G36" s="733">
        <v>356366</v>
      </c>
      <c r="H36" s="733">
        <v>514685</v>
      </c>
      <c r="I36" s="733">
        <v>446363</v>
      </c>
      <c r="J36" s="737">
        <v>551200</v>
      </c>
      <c r="K36" s="737">
        <v>440814</v>
      </c>
      <c r="L36" s="738">
        <v>545034</v>
      </c>
      <c r="M36" s="735" t="s">
        <v>280</v>
      </c>
      <c r="N36" s="736">
        <v>550909</v>
      </c>
      <c r="O36" s="84"/>
    </row>
    <row r="37" spans="1:15" ht="12.75" customHeight="1">
      <c r="A37" s="72"/>
      <c r="B37" s="730" t="s">
        <v>347</v>
      </c>
      <c r="C37" s="731"/>
      <c r="D37" s="732" t="s">
        <v>129</v>
      </c>
      <c r="E37" s="733" t="s">
        <v>129</v>
      </c>
      <c r="F37" s="733" t="s">
        <v>129</v>
      </c>
      <c r="G37" s="733" t="s">
        <v>129</v>
      </c>
      <c r="H37" s="733">
        <v>12288</v>
      </c>
      <c r="I37" s="733" t="s">
        <v>129</v>
      </c>
      <c r="J37" s="733" t="s">
        <v>129</v>
      </c>
      <c r="K37" s="733">
        <v>291387</v>
      </c>
      <c r="L37" s="734">
        <v>30221</v>
      </c>
      <c r="M37" s="739" t="s">
        <v>129</v>
      </c>
      <c r="N37" s="740">
        <v>46069</v>
      </c>
      <c r="O37" s="84"/>
    </row>
    <row r="38" spans="1:15" ht="12.75" customHeight="1">
      <c r="A38" s="72"/>
      <c r="B38" s="730" t="s">
        <v>80</v>
      </c>
      <c r="C38" s="731"/>
      <c r="D38" s="732">
        <v>136320</v>
      </c>
      <c r="E38" s="733">
        <v>98908</v>
      </c>
      <c r="F38" s="733">
        <v>192760</v>
      </c>
      <c r="G38" s="733">
        <v>209805</v>
      </c>
      <c r="H38" s="733">
        <v>234184</v>
      </c>
      <c r="I38" s="733">
        <v>350072</v>
      </c>
      <c r="J38" s="737">
        <v>403500</v>
      </c>
      <c r="K38" s="737">
        <v>500900</v>
      </c>
      <c r="L38" s="738">
        <v>514359</v>
      </c>
      <c r="M38" s="735" t="s">
        <v>280</v>
      </c>
      <c r="N38" s="736">
        <v>519928</v>
      </c>
      <c r="O38" s="84"/>
    </row>
    <row r="39" spans="1:15" ht="12.75" customHeight="1">
      <c r="A39" s="72"/>
      <c r="B39" s="730" t="s">
        <v>127</v>
      </c>
      <c r="C39" s="731"/>
      <c r="D39" s="732">
        <v>151277</v>
      </c>
      <c r="E39" s="733">
        <v>166377</v>
      </c>
      <c r="F39" s="733" t="s">
        <v>129</v>
      </c>
      <c r="G39" s="733">
        <v>179510</v>
      </c>
      <c r="H39" s="733">
        <v>116971</v>
      </c>
      <c r="I39" s="733">
        <v>120881</v>
      </c>
      <c r="J39" s="737">
        <v>210600</v>
      </c>
      <c r="K39" s="737">
        <v>109980</v>
      </c>
      <c r="L39" s="738">
        <v>104712</v>
      </c>
      <c r="M39" s="739" t="s">
        <v>129</v>
      </c>
      <c r="N39" s="740">
        <v>236724</v>
      </c>
      <c r="O39" s="84"/>
    </row>
    <row r="40" spans="1:15" ht="12.75" customHeight="1">
      <c r="A40" s="72"/>
      <c r="B40" s="730" t="s">
        <v>10</v>
      </c>
      <c r="C40" s="731"/>
      <c r="D40" s="732">
        <v>730955</v>
      </c>
      <c r="E40" s="733">
        <v>639352</v>
      </c>
      <c r="F40" s="733">
        <v>579631</v>
      </c>
      <c r="G40" s="733">
        <v>629123</v>
      </c>
      <c r="H40" s="733">
        <v>671919</v>
      </c>
      <c r="I40" s="733">
        <v>700787</v>
      </c>
      <c r="J40" s="737">
        <v>622500</v>
      </c>
      <c r="K40" s="737">
        <v>687950</v>
      </c>
      <c r="L40" s="738">
        <v>607208</v>
      </c>
      <c r="M40" s="739" t="s">
        <v>129</v>
      </c>
      <c r="N40" s="740">
        <v>963088</v>
      </c>
      <c r="O40" s="84"/>
    </row>
    <row r="41" spans="1:15" ht="12.75" customHeight="1">
      <c r="A41" s="72"/>
      <c r="B41" s="730" t="s">
        <v>15</v>
      </c>
      <c r="C41" s="731"/>
      <c r="D41" s="732">
        <v>121889</v>
      </c>
      <c r="E41" s="733">
        <v>153651</v>
      </c>
      <c r="F41" s="733">
        <v>187263</v>
      </c>
      <c r="G41" s="733">
        <v>145263</v>
      </c>
      <c r="H41" s="733">
        <v>298822</v>
      </c>
      <c r="I41" s="733">
        <v>280618</v>
      </c>
      <c r="J41" s="737">
        <v>303900</v>
      </c>
      <c r="K41" s="737">
        <v>190423</v>
      </c>
      <c r="L41" s="738">
        <v>173561</v>
      </c>
      <c r="M41" s="739" t="s">
        <v>129</v>
      </c>
      <c r="N41" s="740">
        <v>190150</v>
      </c>
      <c r="O41" s="84"/>
    </row>
    <row r="42" spans="1:15" ht="12.75" customHeight="1">
      <c r="A42" s="72"/>
      <c r="B42" s="730" t="s">
        <v>104</v>
      </c>
      <c r="C42" s="731" t="s">
        <v>365</v>
      </c>
      <c r="D42" s="732">
        <v>8326</v>
      </c>
      <c r="E42" s="733">
        <v>3353</v>
      </c>
      <c r="F42" s="733">
        <v>4100</v>
      </c>
      <c r="G42" s="733">
        <v>4920</v>
      </c>
      <c r="H42" s="733">
        <v>4740</v>
      </c>
      <c r="I42" s="733">
        <v>177840</v>
      </c>
      <c r="J42" s="737">
        <v>189200</v>
      </c>
      <c r="K42" s="737">
        <v>225285</v>
      </c>
      <c r="L42" s="738">
        <v>204113</v>
      </c>
      <c r="M42" s="735" t="s">
        <v>280</v>
      </c>
      <c r="N42" s="736">
        <v>117075</v>
      </c>
      <c r="O42" s="84"/>
    </row>
    <row r="43" spans="1:15" ht="12.75" customHeight="1">
      <c r="A43" s="334"/>
      <c r="B43" s="750" t="s">
        <v>296</v>
      </c>
      <c r="C43" s="751"/>
      <c r="D43" s="752">
        <v>488572</v>
      </c>
      <c r="E43" s="753">
        <v>408052</v>
      </c>
      <c r="F43" s="753" t="s">
        <v>129</v>
      </c>
      <c r="G43" s="753">
        <v>700253</v>
      </c>
      <c r="H43" s="753">
        <v>668609</v>
      </c>
      <c r="I43" s="753">
        <v>877727</v>
      </c>
      <c r="J43" s="754">
        <v>882300</v>
      </c>
      <c r="K43" s="754">
        <v>546052</v>
      </c>
      <c r="L43" s="755" t="s">
        <v>129</v>
      </c>
      <c r="M43" s="756" t="s">
        <v>129</v>
      </c>
      <c r="N43" s="757" t="s">
        <v>129</v>
      </c>
      <c r="O43" s="84"/>
    </row>
    <row r="44" spans="1:14" s="54" customFormat="1" ht="11.25">
      <c r="A44" s="54" t="s">
        <v>67</v>
      </c>
      <c r="C44" s="55"/>
      <c r="D44" s="55"/>
      <c r="N44" s="55"/>
    </row>
    <row r="45" spans="1:14" s="54" customFormat="1" ht="6" customHeight="1">
      <c r="A45" s="54"/>
      <c r="N45" s="54"/>
    </row>
    <row r="46" spans="2:14" s="54" customFormat="1" ht="11.25">
      <c r="B46" s="53" t="s">
        <v>203</v>
      </c>
      <c r="C46" s="53"/>
      <c r="D46" s="53"/>
      <c r="N46" s="55"/>
    </row>
    <row r="47" spans="1:3" s="54" customFormat="1" ht="11.25">
      <c r="A47" s="54" t="s">
        <v>185</v>
      </c>
      <c r="B47" s="54" t="s">
        <v>19</v>
      </c>
      <c r="C47" s="54"/>
    </row>
    <row r="48" s="54" customFormat="1" ht="6" customHeight="1"/>
    <row r="49" spans="1:11" s="54" customFormat="1" ht="11.25">
      <c r="A49" s="54" t="s">
        <v>371</v>
      </c>
      <c r="K49" s="55"/>
    </row>
  </sheetData>
  <sheetProtection/>
  <mergeCells count="5">
    <mergeCell ref="A2:C3"/>
    <mergeCell ref="L2:M2"/>
    <mergeCell ref="A4:B4"/>
    <mergeCell ref="A5:B5"/>
    <mergeCell ref="A15:B15"/>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&amp;R&amp;"ＭＳ Ｐ明朝,標準"&amp;10－２９－</oddFooter>
  </headerFooter>
</worksheet>
</file>

<file path=xl/worksheets/sheet2.xml><?xml version="1.0" encoding="utf-8"?>
<worksheet xmlns="http://schemas.openxmlformats.org/spreadsheetml/2006/main" xmlns:r="http://schemas.openxmlformats.org/officeDocument/2006/relationships">
  <dimension ref="A1:R33"/>
  <sheetViews>
    <sheetView tabSelected="1" view="pageBreakPreview" zoomScaleSheetLayoutView="100" workbookViewId="0" topLeftCell="A1">
      <selection activeCell="F20" sqref="F20"/>
    </sheetView>
  </sheetViews>
  <sheetFormatPr defaultColWidth="9.00390625" defaultRowHeight="13.5"/>
  <cols>
    <col min="1" max="2" width="5.625" style="57" customWidth="1"/>
    <col min="3" max="12" width="9.875" style="57" customWidth="1"/>
    <col min="13" max="13" width="11.00390625" style="57" customWidth="1"/>
    <col min="14" max="14" width="1.75390625" style="57" customWidth="1"/>
    <col min="15" max="15" width="9.875" style="57" customWidth="1"/>
    <col min="16" max="16" width="10.25390625" style="57" hidden="1" customWidth="1"/>
    <col min="17" max="16384" width="9.00390625" style="57" customWidth="1"/>
  </cols>
  <sheetData>
    <row r="1" spans="1:12" s="1" customFormat="1" ht="16.5" customHeight="1">
      <c r="A1" s="59" t="s">
        <v>40</v>
      </c>
      <c r="B1" s="60"/>
      <c r="C1" s="60"/>
      <c r="D1" s="60"/>
      <c r="E1" s="60"/>
      <c r="K1" s="2"/>
      <c r="L1" s="2"/>
    </row>
    <row r="2" spans="1:15" s="1" customFormat="1" ht="16.5" customHeight="1">
      <c r="A2" s="7" t="s">
        <v>189</v>
      </c>
      <c r="B2" s="8"/>
      <c r="O2" s="9" t="s">
        <v>236</v>
      </c>
    </row>
    <row r="3" spans="1:15" s="1" customFormat="1" ht="16.5" customHeight="1">
      <c r="A3" s="10" t="s">
        <v>204</v>
      </c>
      <c r="B3" s="11"/>
      <c r="C3" s="45" t="s">
        <v>172</v>
      </c>
      <c r="D3" s="13" t="s">
        <v>342</v>
      </c>
      <c r="E3" s="13" t="s">
        <v>364</v>
      </c>
      <c r="F3" s="13" t="s">
        <v>3</v>
      </c>
      <c r="G3" s="13" t="s">
        <v>149</v>
      </c>
      <c r="H3" s="13" t="s">
        <v>361</v>
      </c>
      <c r="I3" s="13" t="s">
        <v>20</v>
      </c>
      <c r="J3" s="13" t="s">
        <v>346</v>
      </c>
      <c r="K3" s="13" t="s">
        <v>224</v>
      </c>
      <c r="L3" s="13" t="s">
        <v>65</v>
      </c>
      <c r="M3" s="49" t="s">
        <v>18</v>
      </c>
      <c r="N3" s="15"/>
      <c r="O3" s="16" t="s">
        <v>329</v>
      </c>
    </row>
    <row r="4" spans="1:16" s="1" customFormat="1" ht="16.5" customHeight="1">
      <c r="A4" s="61" t="s">
        <v>283</v>
      </c>
      <c r="B4" s="62" t="s">
        <v>349</v>
      </c>
      <c r="C4" s="63">
        <v>30</v>
      </c>
      <c r="D4" s="64">
        <v>16</v>
      </c>
      <c r="E4" s="64">
        <v>23</v>
      </c>
      <c r="F4" s="64">
        <v>14</v>
      </c>
      <c r="G4" s="64">
        <v>44</v>
      </c>
      <c r="H4" s="64">
        <v>106</v>
      </c>
      <c r="I4" s="64">
        <v>92</v>
      </c>
      <c r="J4" s="64">
        <v>109</v>
      </c>
      <c r="K4" s="64">
        <v>24</v>
      </c>
      <c r="L4" s="64">
        <v>41</v>
      </c>
      <c r="M4" s="65">
        <v>82</v>
      </c>
      <c r="N4" s="66"/>
      <c r="O4" s="67">
        <f aca="true" t="shared" si="0" ref="O4:O11">SUM(C4:M4)</f>
        <v>581</v>
      </c>
      <c r="P4" s="24">
        <f aca="true" t="shared" si="1" ref="P4:P12">SUM(C4:L4)</f>
        <v>499</v>
      </c>
    </row>
    <row r="5" spans="1:17" s="1" customFormat="1" ht="16.5" customHeight="1">
      <c r="A5" s="25"/>
      <c r="B5" s="26" t="s">
        <v>341</v>
      </c>
      <c r="C5" s="68">
        <v>30</v>
      </c>
      <c r="D5" s="69">
        <v>15</v>
      </c>
      <c r="E5" s="69">
        <v>25</v>
      </c>
      <c r="F5" s="69">
        <v>13</v>
      </c>
      <c r="G5" s="69">
        <v>32</v>
      </c>
      <c r="H5" s="69">
        <v>68</v>
      </c>
      <c r="I5" s="69">
        <v>94</v>
      </c>
      <c r="J5" s="69">
        <v>84</v>
      </c>
      <c r="K5" s="69">
        <v>33</v>
      </c>
      <c r="L5" s="69">
        <v>47</v>
      </c>
      <c r="M5" s="70">
        <v>95</v>
      </c>
      <c r="N5" s="66"/>
      <c r="O5" s="71">
        <f t="shared" si="0"/>
        <v>536</v>
      </c>
      <c r="P5" s="24">
        <f t="shared" si="1"/>
        <v>441</v>
      </c>
      <c r="Q5" s="72"/>
    </row>
    <row r="6" spans="1:16" s="1" customFormat="1" ht="16.5" customHeight="1">
      <c r="A6" s="25"/>
      <c r="B6" s="26" t="s">
        <v>198</v>
      </c>
      <c r="C6" s="68">
        <v>39</v>
      </c>
      <c r="D6" s="69">
        <v>14</v>
      </c>
      <c r="E6" s="69">
        <v>25</v>
      </c>
      <c r="F6" s="69">
        <v>12</v>
      </c>
      <c r="G6" s="69">
        <v>33</v>
      </c>
      <c r="H6" s="69">
        <v>62</v>
      </c>
      <c r="I6" s="69">
        <v>93</v>
      </c>
      <c r="J6" s="69">
        <v>98</v>
      </c>
      <c r="K6" s="69">
        <v>26</v>
      </c>
      <c r="L6" s="69">
        <v>54</v>
      </c>
      <c r="M6" s="70">
        <v>93</v>
      </c>
      <c r="N6" s="66"/>
      <c r="O6" s="71">
        <f t="shared" si="0"/>
        <v>549</v>
      </c>
      <c r="P6" s="24">
        <f t="shared" si="1"/>
        <v>456</v>
      </c>
    </row>
    <row r="7" spans="1:16" s="1" customFormat="1" ht="16.5" customHeight="1">
      <c r="A7" s="25"/>
      <c r="B7" s="26" t="s">
        <v>47</v>
      </c>
      <c r="C7" s="68">
        <v>35</v>
      </c>
      <c r="D7" s="69">
        <v>15</v>
      </c>
      <c r="E7" s="69">
        <v>22</v>
      </c>
      <c r="F7" s="69">
        <v>9</v>
      </c>
      <c r="G7" s="69">
        <v>30</v>
      </c>
      <c r="H7" s="69">
        <v>60</v>
      </c>
      <c r="I7" s="69">
        <v>102</v>
      </c>
      <c r="J7" s="69">
        <v>99</v>
      </c>
      <c r="K7" s="69">
        <v>29</v>
      </c>
      <c r="L7" s="69">
        <v>54</v>
      </c>
      <c r="M7" s="70">
        <v>101</v>
      </c>
      <c r="N7" s="66"/>
      <c r="O7" s="71">
        <f t="shared" si="0"/>
        <v>556</v>
      </c>
      <c r="P7" s="24">
        <f t="shared" si="1"/>
        <v>455</v>
      </c>
    </row>
    <row r="8" spans="1:16" s="1" customFormat="1" ht="16.5" customHeight="1">
      <c r="A8" s="25" t="s">
        <v>331</v>
      </c>
      <c r="B8" s="26" t="s">
        <v>270</v>
      </c>
      <c r="C8" s="68">
        <v>29</v>
      </c>
      <c r="D8" s="69">
        <v>12</v>
      </c>
      <c r="E8" s="69">
        <v>16</v>
      </c>
      <c r="F8" s="69">
        <v>8</v>
      </c>
      <c r="G8" s="69">
        <v>20</v>
      </c>
      <c r="H8" s="69">
        <v>37</v>
      </c>
      <c r="I8" s="69">
        <v>86</v>
      </c>
      <c r="J8" s="69">
        <v>95</v>
      </c>
      <c r="K8" s="69">
        <v>28</v>
      </c>
      <c r="L8" s="69">
        <v>55</v>
      </c>
      <c r="M8" s="70">
        <v>85</v>
      </c>
      <c r="N8" s="66"/>
      <c r="O8" s="71">
        <f t="shared" si="0"/>
        <v>471</v>
      </c>
      <c r="P8" s="24">
        <f t="shared" si="1"/>
        <v>386</v>
      </c>
    </row>
    <row r="9" spans="1:16" s="1" customFormat="1" ht="16.5" customHeight="1">
      <c r="A9" s="25"/>
      <c r="B9" s="26" t="s">
        <v>230</v>
      </c>
      <c r="C9" s="68">
        <v>20</v>
      </c>
      <c r="D9" s="69">
        <v>7</v>
      </c>
      <c r="E9" s="69">
        <v>13</v>
      </c>
      <c r="F9" s="69">
        <v>7</v>
      </c>
      <c r="G9" s="69">
        <v>11</v>
      </c>
      <c r="H9" s="69">
        <v>40</v>
      </c>
      <c r="I9" s="69">
        <v>69</v>
      </c>
      <c r="J9" s="69">
        <v>95</v>
      </c>
      <c r="K9" s="69">
        <v>24</v>
      </c>
      <c r="L9" s="69">
        <v>48</v>
      </c>
      <c r="M9" s="70">
        <v>63</v>
      </c>
      <c r="N9" s="66"/>
      <c r="O9" s="71">
        <f t="shared" si="0"/>
        <v>397</v>
      </c>
      <c r="P9" s="24">
        <f t="shared" si="1"/>
        <v>334</v>
      </c>
    </row>
    <row r="10" spans="1:17" s="1" customFormat="1" ht="16.5" customHeight="1">
      <c r="A10" s="25"/>
      <c r="B10" s="26" t="s">
        <v>53</v>
      </c>
      <c r="C10" s="68">
        <v>16</v>
      </c>
      <c r="D10" s="69">
        <v>4</v>
      </c>
      <c r="E10" s="69">
        <v>10</v>
      </c>
      <c r="F10" s="69">
        <v>6</v>
      </c>
      <c r="G10" s="69">
        <v>9</v>
      </c>
      <c r="H10" s="69">
        <v>26</v>
      </c>
      <c r="I10" s="69">
        <v>50</v>
      </c>
      <c r="J10" s="69">
        <v>66</v>
      </c>
      <c r="K10" s="69">
        <v>19</v>
      </c>
      <c r="L10" s="69">
        <v>34</v>
      </c>
      <c r="M10" s="70">
        <v>46</v>
      </c>
      <c r="N10" s="66"/>
      <c r="O10" s="71">
        <f t="shared" si="0"/>
        <v>286</v>
      </c>
      <c r="P10" s="73">
        <f t="shared" si="1"/>
        <v>240</v>
      </c>
      <c r="Q10" s="2"/>
    </row>
    <row r="11" spans="1:18" s="1" customFormat="1" ht="16.5" customHeight="1">
      <c r="A11" s="25"/>
      <c r="B11" s="26" t="s">
        <v>318</v>
      </c>
      <c r="C11" s="74">
        <v>14</v>
      </c>
      <c r="D11" s="75">
        <v>1</v>
      </c>
      <c r="E11" s="75">
        <v>5</v>
      </c>
      <c r="F11" s="75">
        <v>4</v>
      </c>
      <c r="G11" s="75">
        <v>7</v>
      </c>
      <c r="H11" s="75">
        <v>12</v>
      </c>
      <c r="I11" s="75">
        <v>38</v>
      </c>
      <c r="J11" s="75">
        <v>46</v>
      </c>
      <c r="K11" s="75">
        <v>16</v>
      </c>
      <c r="L11" s="75">
        <v>26</v>
      </c>
      <c r="M11" s="70">
        <v>40</v>
      </c>
      <c r="N11" s="76"/>
      <c r="O11" s="71">
        <f t="shared" si="0"/>
        <v>209</v>
      </c>
      <c r="P11" s="24">
        <f t="shared" si="1"/>
        <v>169</v>
      </c>
      <c r="Q11" s="2"/>
      <c r="R11" s="31"/>
    </row>
    <row r="12" spans="1:16" s="1" customFormat="1" ht="16.5" customHeight="1">
      <c r="A12" s="77"/>
      <c r="B12" s="78" t="s">
        <v>211</v>
      </c>
      <c r="C12" s="79">
        <v>12</v>
      </c>
      <c r="D12" s="80">
        <v>1</v>
      </c>
      <c r="E12" s="80">
        <v>6</v>
      </c>
      <c r="F12" s="80">
        <v>4</v>
      </c>
      <c r="G12" s="80">
        <v>5</v>
      </c>
      <c r="H12" s="80">
        <v>10</v>
      </c>
      <c r="I12" s="80">
        <v>27</v>
      </c>
      <c r="J12" s="80">
        <v>28</v>
      </c>
      <c r="K12" s="80">
        <v>11</v>
      </c>
      <c r="L12" s="80">
        <v>23</v>
      </c>
      <c r="M12" s="81">
        <v>28</v>
      </c>
      <c r="N12" s="76"/>
      <c r="O12" s="82">
        <v>153</v>
      </c>
      <c r="P12" s="24">
        <f t="shared" si="1"/>
        <v>127</v>
      </c>
    </row>
    <row r="13" spans="1:6" s="54" customFormat="1" ht="16.5" customHeight="1">
      <c r="A13" s="53" t="s">
        <v>348</v>
      </c>
      <c r="B13" s="83"/>
      <c r="F13" s="54"/>
    </row>
    <row r="14" spans="1:15" s="58" customFormat="1" ht="16.5" customHeight="1">
      <c r="A14" s="55"/>
      <c r="B14" s="55"/>
      <c r="C14" s="55"/>
      <c r="D14" s="55"/>
      <c r="E14" s="55"/>
      <c r="F14" s="55"/>
      <c r="G14" s="55"/>
      <c r="H14" s="54"/>
      <c r="I14" s="54"/>
      <c r="J14" s="54"/>
      <c r="K14" s="54"/>
      <c r="L14" s="54"/>
      <c r="M14" s="54"/>
      <c r="N14" s="54"/>
      <c r="O14" s="54"/>
    </row>
    <row r="15" spans="1:15" ht="12">
      <c r="A15" s="84"/>
      <c r="B15" s="84"/>
      <c r="C15" s="84"/>
      <c r="D15" s="84"/>
      <c r="E15" s="84"/>
      <c r="F15" s="84"/>
      <c r="G15" s="84"/>
      <c r="H15" s="84"/>
      <c r="I15" s="84"/>
      <c r="J15" s="84"/>
      <c r="K15" s="84"/>
      <c r="L15" s="84"/>
      <c r="M15" s="84"/>
      <c r="N15" s="84"/>
      <c r="O15" s="84"/>
    </row>
    <row r="16" ht="12"/>
    <row r="17" ht="12"/>
    <row r="18" ht="12"/>
    <row r="19" ht="12"/>
    <row r="20" ht="12"/>
    <row r="21" ht="12"/>
    <row r="22" ht="12"/>
    <row r="23" ht="12"/>
    <row r="24" ht="12"/>
    <row r="25" ht="12"/>
    <row r="26" ht="12"/>
    <row r="27" ht="12"/>
    <row r="28" ht="12"/>
    <row r="29" ht="12"/>
    <row r="30" ht="12"/>
    <row r="31" ht="12"/>
    <row r="32" ht="12"/>
    <row r="33" ht="12">
      <c r="Q33" s="85"/>
    </row>
  </sheetData>
  <sheetProtection/>
  <mergeCells count="1">
    <mergeCell ref="A3:B3"/>
  </mergeCells>
  <printOptions/>
  <pageMargins left="0.984251968503937" right="0.7086614173228347" top="0.5905511811023623" bottom="0.3937007874015748" header="0.5118110236220472" footer="0.1968503937007874"/>
  <pageSetup horizontalDpi="600" verticalDpi="600" orientation="landscape" paperSize="9" scale="98" r:id="rId1"/>
  <headerFooter alignWithMargins="0">
    <oddFooter>&amp;R&amp;"ＭＳ Ｐ明朝,標準"&amp;10－２１－</oddFooter>
  </headerFooter>
</worksheet>
</file>

<file path=xl/worksheets/sheet3.xml><?xml version="1.0" encoding="utf-8"?>
<worksheet xmlns="http://schemas.openxmlformats.org/spreadsheetml/2006/main" xmlns:r="http://schemas.openxmlformats.org/officeDocument/2006/relationships">
  <dimension ref="A1:AB34"/>
  <sheetViews>
    <sheetView view="pageBreakPreview" zoomScaleSheetLayoutView="100" workbookViewId="0" topLeftCell="A1">
      <selection activeCell="A34" sqref="A34"/>
    </sheetView>
  </sheetViews>
  <sheetFormatPr defaultColWidth="9.00390625" defaultRowHeight="13.5"/>
  <cols>
    <col min="1" max="1" width="2.625" style="86" customWidth="1"/>
    <col min="2" max="2" width="12.125" style="86" customWidth="1"/>
    <col min="3" max="3" width="5.125" style="86" customWidth="1"/>
    <col min="4" max="4" width="4.75390625" style="86" customWidth="1"/>
    <col min="5" max="5" width="5.125" style="86" customWidth="1"/>
    <col min="6" max="6" width="4.75390625" style="86" customWidth="1"/>
    <col min="7" max="7" width="5.125" style="86" customWidth="1"/>
    <col min="8" max="8" width="4.75390625" style="86" customWidth="1"/>
    <col min="9" max="9" width="5.125" style="86" customWidth="1"/>
    <col min="10" max="10" width="4.75390625" style="86" customWidth="1"/>
    <col min="11" max="11" width="5.125" style="86" customWidth="1"/>
    <col min="12" max="12" width="4.75390625" style="86" customWidth="1"/>
    <col min="13" max="13" width="5.125" style="86" customWidth="1"/>
    <col min="14" max="14" width="4.75390625" style="86" customWidth="1"/>
    <col min="15" max="15" width="5.125" style="86" customWidth="1"/>
    <col min="16" max="16" width="4.75390625" style="86" customWidth="1"/>
    <col min="17" max="17" width="5.125" style="86" customWidth="1"/>
    <col min="18" max="18" width="4.75390625" style="86" customWidth="1"/>
    <col min="19" max="19" width="5.125" style="86" customWidth="1"/>
    <col min="20" max="20" width="4.75390625" style="86" customWidth="1"/>
    <col min="21" max="21" width="5.125" style="86" customWidth="1"/>
    <col min="22" max="22" width="4.75390625" style="86" customWidth="1"/>
    <col min="23" max="23" width="5.125" style="86" customWidth="1"/>
    <col min="24" max="24" width="4.75390625" style="86" customWidth="1"/>
    <col min="25" max="25" width="5.125" style="86" customWidth="1"/>
    <col min="26" max="26" width="4.75390625" style="86" customWidth="1"/>
    <col min="27" max="16384" width="9.00390625" style="86" customWidth="1"/>
  </cols>
  <sheetData>
    <row r="1" spans="1:11" s="1" customFormat="1" ht="16.5" customHeight="1">
      <c r="A1" s="60" t="s">
        <v>100</v>
      </c>
      <c r="B1" s="60"/>
      <c r="C1" s="60"/>
      <c r="J1" s="2"/>
      <c r="K1" s="2"/>
    </row>
    <row r="2" spans="1:26" s="1" customFormat="1" ht="16.5" customHeight="1">
      <c r="A2" s="60" t="s">
        <v>340</v>
      </c>
      <c r="B2" s="60"/>
      <c r="C2" s="88"/>
      <c r="X2" s="9"/>
      <c r="Y2" s="9"/>
      <c r="Z2" s="9" t="s">
        <v>383</v>
      </c>
    </row>
    <row r="3" spans="1:26" s="1" customFormat="1" ht="15.75" customHeight="1">
      <c r="A3" s="89" t="s">
        <v>377</v>
      </c>
      <c r="B3" s="90"/>
      <c r="C3" s="91" t="s">
        <v>319</v>
      </c>
      <c r="D3" s="92"/>
      <c r="E3" s="93" t="s">
        <v>388</v>
      </c>
      <c r="F3" s="92"/>
      <c r="G3" s="93" t="s">
        <v>113</v>
      </c>
      <c r="H3" s="92"/>
      <c r="I3" s="93" t="s">
        <v>262</v>
      </c>
      <c r="J3" s="92"/>
      <c r="K3" s="93" t="s">
        <v>179</v>
      </c>
      <c r="L3" s="92"/>
      <c r="M3" s="93" t="s">
        <v>99</v>
      </c>
      <c r="N3" s="92"/>
      <c r="O3" s="93" t="s">
        <v>191</v>
      </c>
      <c r="P3" s="92"/>
      <c r="Q3" s="93" t="s">
        <v>382</v>
      </c>
      <c r="R3" s="92"/>
      <c r="S3" s="94" t="s">
        <v>387</v>
      </c>
      <c r="T3" s="94"/>
      <c r="U3" s="94"/>
      <c r="V3" s="94"/>
      <c r="W3" s="93" t="s">
        <v>343</v>
      </c>
      <c r="X3" s="92"/>
      <c r="Y3" s="93" t="s">
        <v>160</v>
      </c>
      <c r="Z3" s="95"/>
    </row>
    <row r="4" spans="1:26" s="1" customFormat="1" ht="14.25" customHeight="1">
      <c r="A4" s="96"/>
      <c r="B4" s="97"/>
      <c r="C4" s="98"/>
      <c r="D4" s="99"/>
      <c r="E4" s="100"/>
      <c r="F4" s="99"/>
      <c r="G4" s="100"/>
      <c r="H4" s="99"/>
      <c r="I4" s="100"/>
      <c r="J4" s="99"/>
      <c r="K4" s="100"/>
      <c r="L4" s="99"/>
      <c r="M4" s="100"/>
      <c r="N4" s="99"/>
      <c r="O4" s="100"/>
      <c r="P4" s="99"/>
      <c r="Q4" s="100"/>
      <c r="R4" s="99"/>
      <c r="S4" s="101" t="s">
        <v>299</v>
      </c>
      <c r="T4" s="102"/>
      <c r="U4" s="103" t="s">
        <v>60</v>
      </c>
      <c r="V4" s="104"/>
      <c r="W4" s="100"/>
      <c r="X4" s="99"/>
      <c r="Y4" s="100"/>
      <c r="Z4" s="105"/>
    </row>
    <row r="5" spans="1:26" s="1" customFormat="1" ht="18.75" customHeight="1">
      <c r="A5" s="106" t="s">
        <v>120</v>
      </c>
      <c r="B5" s="107"/>
      <c r="C5" s="108">
        <v>892</v>
      </c>
      <c r="D5" s="109"/>
      <c r="E5" s="109">
        <v>737</v>
      </c>
      <c r="F5" s="109"/>
      <c r="G5" s="110">
        <v>754</v>
      </c>
      <c r="H5" s="110"/>
      <c r="I5" s="110">
        <v>675</v>
      </c>
      <c r="J5" s="110"/>
      <c r="K5" s="110">
        <v>630</v>
      </c>
      <c r="L5" s="110"/>
      <c r="M5" s="110">
        <v>573</v>
      </c>
      <c r="N5" s="110"/>
      <c r="O5" s="110">
        <v>547</v>
      </c>
      <c r="P5" s="110"/>
      <c r="Q5" s="110">
        <v>525</v>
      </c>
      <c r="R5" s="110"/>
      <c r="S5" s="111">
        <v>532</v>
      </c>
      <c r="T5" s="112"/>
      <c r="U5" s="112">
        <v>115</v>
      </c>
      <c r="V5" s="113"/>
      <c r="W5" s="110">
        <v>644</v>
      </c>
      <c r="X5" s="110"/>
      <c r="Y5" s="114">
        <v>635</v>
      </c>
      <c r="Z5" s="115"/>
    </row>
    <row r="6" spans="1:26" s="1" customFormat="1" ht="18.75" customHeight="1">
      <c r="A6" s="116" t="s">
        <v>144</v>
      </c>
      <c r="B6" s="117"/>
      <c r="C6" s="118">
        <v>765</v>
      </c>
      <c r="D6" s="119"/>
      <c r="E6" s="119">
        <v>608</v>
      </c>
      <c r="F6" s="119"/>
      <c r="G6" s="120">
        <v>635</v>
      </c>
      <c r="H6" s="120"/>
      <c r="I6" s="120">
        <v>564</v>
      </c>
      <c r="J6" s="120"/>
      <c r="K6" s="120">
        <v>516</v>
      </c>
      <c r="L6" s="120"/>
      <c r="M6" s="120">
        <v>465</v>
      </c>
      <c r="N6" s="120"/>
      <c r="O6" s="120">
        <v>439</v>
      </c>
      <c r="P6" s="120"/>
      <c r="Q6" s="120">
        <v>418</v>
      </c>
      <c r="R6" s="120"/>
      <c r="S6" s="121">
        <v>422</v>
      </c>
      <c r="T6" s="122"/>
      <c r="U6" s="122">
        <v>81</v>
      </c>
      <c r="V6" s="123"/>
      <c r="W6" s="120">
        <v>506</v>
      </c>
      <c r="X6" s="120"/>
      <c r="Y6" s="124">
        <v>498</v>
      </c>
      <c r="Z6" s="125"/>
    </row>
    <row r="7" spans="1:26" s="1" customFormat="1" ht="18.75" customHeight="1">
      <c r="A7" s="126"/>
      <c r="B7" s="127" t="s">
        <v>76</v>
      </c>
      <c r="C7" s="128">
        <v>231</v>
      </c>
      <c r="D7" s="129"/>
      <c r="E7" s="129">
        <v>187</v>
      </c>
      <c r="F7" s="129"/>
      <c r="G7" s="130">
        <v>170</v>
      </c>
      <c r="H7" s="130"/>
      <c r="I7" s="130">
        <v>161</v>
      </c>
      <c r="J7" s="130"/>
      <c r="K7" s="130">
        <v>162</v>
      </c>
      <c r="L7" s="130"/>
      <c r="M7" s="130">
        <v>154</v>
      </c>
      <c r="N7" s="130"/>
      <c r="O7" s="130">
        <v>153</v>
      </c>
      <c r="P7" s="130"/>
      <c r="Q7" s="130">
        <v>151</v>
      </c>
      <c r="R7" s="130"/>
      <c r="S7" s="131">
        <v>134</v>
      </c>
      <c r="T7" s="132"/>
      <c r="U7" s="132">
        <v>40</v>
      </c>
      <c r="V7" s="133"/>
      <c r="W7" s="130">
        <v>188</v>
      </c>
      <c r="X7" s="130"/>
      <c r="Y7" s="134">
        <v>176</v>
      </c>
      <c r="Z7" s="135"/>
    </row>
    <row r="8" spans="1:26" s="1" customFormat="1" ht="18.75" customHeight="1">
      <c r="A8" s="72"/>
      <c r="B8" s="136" t="s">
        <v>284</v>
      </c>
      <c r="C8" s="68">
        <v>1</v>
      </c>
      <c r="D8" s="69"/>
      <c r="E8" s="69">
        <v>1</v>
      </c>
      <c r="F8" s="69"/>
      <c r="G8" s="137">
        <v>1</v>
      </c>
      <c r="H8" s="137"/>
      <c r="I8" s="137">
        <v>2</v>
      </c>
      <c r="J8" s="137"/>
      <c r="K8" s="137">
        <v>2</v>
      </c>
      <c r="L8" s="137"/>
      <c r="M8" s="137">
        <v>2</v>
      </c>
      <c r="N8" s="137"/>
      <c r="O8" s="137">
        <v>1</v>
      </c>
      <c r="P8" s="137"/>
      <c r="Q8" s="137">
        <v>1</v>
      </c>
      <c r="R8" s="137"/>
      <c r="S8" s="138">
        <v>2</v>
      </c>
      <c r="T8" s="139"/>
      <c r="U8" s="140" t="s">
        <v>306</v>
      </c>
      <c r="V8" s="141"/>
      <c r="W8" s="137">
        <v>2</v>
      </c>
      <c r="X8" s="137"/>
      <c r="Y8" s="142">
        <v>1</v>
      </c>
      <c r="Z8" s="143"/>
    </row>
    <row r="9" spans="1:26" s="1" customFormat="1" ht="18.75" customHeight="1">
      <c r="A9" s="72"/>
      <c r="B9" s="136" t="s">
        <v>228</v>
      </c>
      <c r="C9" s="68">
        <v>10</v>
      </c>
      <c r="D9" s="69"/>
      <c r="E9" s="69">
        <v>7</v>
      </c>
      <c r="F9" s="69"/>
      <c r="G9" s="137">
        <v>8</v>
      </c>
      <c r="H9" s="137"/>
      <c r="I9" s="137">
        <v>12</v>
      </c>
      <c r="J9" s="137"/>
      <c r="K9" s="137">
        <v>12</v>
      </c>
      <c r="L9" s="137"/>
      <c r="M9" s="137">
        <v>12</v>
      </c>
      <c r="N9" s="137"/>
      <c r="O9" s="137">
        <v>12</v>
      </c>
      <c r="P9" s="137"/>
      <c r="Q9" s="137">
        <v>13</v>
      </c>
      <c r="R9" s="137"/>
      <c r="S9" s="138">
        <v>9</v>
      </c>
      <c r="T9" s="139"/>
      <c r="U9" s="139">
        <v>2</v>
      </c>
      <c r="V9" s="144"/>
      <c r="W9" s="137">
        <v>13</v>
      </c>
      <c r="X9" s="137"/>
      <c r="Y9" s="142">
        <v>12</v>
      </c>
      <c r="Z9" s="143"/>
    </row>
    <row r="10" spans="1:26" s="1" customFormat="1" ht="18.75" customHeight="1">
      <c r="A10" s="72"/>
      <c r="B10" s="136" t="s">
        <v>143</v>
      </c>
      <c r="C10" s="68">
        <v>13</v>
      </c>
      <c r="D10" s="69"/>
      <c r="E10" s="69">
        <v>9</v>
      </c>
      <c r="F10" s="69"/>
      <c r="G10" s="137">
        <v>10</v>
      </c>
      <c r="H10" s="137"/>
      <c r="I10" s="137">
        <v>8</v>
      </c>
      <c r="J10" s="137"/>
      <c r="K10" s="137">
        <v>8</v>
      </c>
      <c r="L10" s="137"/>
      <c r="M10" s="137">
        <v>6</v>
      </c>
      <c r="N10" s="137"/>
      <c r="O10" s="137">
        <v>7</v>
      </c>
      <c r="P10" s="137"/>
      <c r="Q10" s="137">
        <v>7</v>
      </c>
      <c r="R10" s="137"/>
      <c r="S10" s="138">
        <v>6</v>
      </c>
      <c r="T10" s="139"/>
      <c r="U10" s="139">
        <v>1</v>
      </c>
      <c r="V10" s="144"/>
      <c r="W10" s="137">
        <v>7</v>
      </c>
      <c r="X10" s="137"/>
      <c r="Y10" s="142">
        <v>8</v>
      </c>
      <c r="Z10" s="143"/>
    </row>
    <row r="11" spans="1:26" s="1" customFormat="1" ht="18.75" customHeight="1">
      <c r="A11" s="72"/>
      <c r="B11" s="136" t="s">
        <v>50</v>
      </c>
      <c r="C11" s="68">
        <v>294</v>
      </c>
      <c r="D11" s="69"/>
      <c r="E11" s="69">
        <v>258</v>
      </c>
      <c r="F11" s="69"/>
      <c r="G11" s="137">
        <v>293</v>
      </c>
      <c r="H11" s="137"/>
      <c r="I11" s="137">
        <v>249</v>
      </c>
      <c r="J11" s="137"/>
      <c r="K11" s="137">
        <v>219</v>
      </c>
      <c r="L11" s="137"/>
      <c r="M11" s="137">
        <v>191</v>
      </c>
      <c r="N11" s="137"/>
      <c r="O11" s="137">
        <v>175</v>
      </c>
      <c r="P11" s="137"/>
      <c r="Q11" s="137">
        <v>165</v>
      </c>
      <c r="R11" s="137"/>
      <c r="S11" s="138">
        <v>194</v>
      </c>
      <c r="T11" s="139"/>
      <c r="U11" s="139">
        <v>14</v>
      </c>
      <c r="V11" s="144"/>
      <c r="W11" s="137">
        <v>195</v>
      </c>
      <c r="X11" s="137"/>
      <c r="Y11" s="142">
        <v>202</v>
      </c>
      <c r="Z11" s="143"/>
    </row>
    <row r="12" spans="1:26" s="1" customFormat="1" ht="18.75" customHeight="1">
      <c r="A12" s="72"/>
      <c r="B12" s="136" t="s">
        <v>151</v>
      </c>
      <c r="C12" s="68">
        <v>170</v>
      </c>
      <c r="D12" s="69"/>
      <c r="E12" s="69">
        <v>113</v>
      </c>
      <c r="F12" s="69"/>
      <c r="G12" s="137">
        <v>126</v>
      </c>
      <c r="H12" s="137"/>
      <c r="I12" s="137">
        <v>111</v>
      </c>
      <c r="J12" s="137"/>
      <c r="K12" s="137">
        <v>93</v>
      </c>
      <c r="L12" s="137"/>
      <c r="M12" s="137">
        <v>77</v>
      </c>
      <c r="N12" s="137"/>
      <c r="O12" s="137">
        <v>69</v>
      </c>
      <c r="P12" s="137"/>
      <c r="Q12" s="137">
        <v>61</v>
      </c>
      <c r="R12" s="137"/>
      <c r="S12" s="138">
        <v>58</v>
      </c>
      <c r="T12" s="139"/>
      <c r="U12" s="139">
        <v>21</v>
      </c>
      <c r="V12" s="144"/>
      <c r="W12" s="137">
        <v>78</v>
      </c>
      <c r="X12" s="137"/>
      <c r="Y12" s="142">
        <v>76</v>
      </c>
      <c r="Z12" s="143"/>
    </row>
    <row r="13" spans="1:26" s="1" customFormat="1" ht="18.75" customHeight="1">
      <c r="A13" s="72"/>
      <c r="B13" s="136" t="s">
        <v>212</v>
      </c>
      <c r="C13" s="68">
        <v>31</v>
      </c>
      <c r="D13" s="69"/>
      <c r="E13" s="69">
        <v>15</v>
      </c>
      <c r="F13" s="69"/>
      <c r="G13" s="137">
        <v>16</v>
      </c>
      <c r="H13" s="137"/>
      <c r="I13" s="137">
        <v>12</v>
      </c>
      <c r="J13" s="137"/>
      <c r="K13" s="137">
        <v>13</v>
      </c>
      <c r="L13" s="137"/>
      <c r="M13" s="137">
        <v>14</v>
      </c>
      <c r="N13" s="137"/>
      <c r="O13" s="137">
        <v>13</v>
      </c>
      <c r="P13" s="137"/>
      <c r="Q13" s="137">
        <v>10</v>
      </c>
      <c r="R13" s="137"/>
      <c r="S13" s="138">
        <v>10</v>
      </c>
      <c r="T13" s="139"/>
      <c r="U13" s="139">
        <v>2</v>
      </c>
      <c r="V13" s="144"/>
      <c r="W13" s="137">
        <v>11</v>
      </c>
      <c r="X13" s="137"/>
      <c r="Y13" s="142">
        <v>10</v>
      </c>
      <c r="Z13" s="143"/>
    </row>
    <row r="14" spans="1:26" s="1" customFormat="1" ht="18.75" customHeight="1">
      <c r="A14" s="126"/>
      <c r="B14" s="145" t="s">
        <v>246</v>
      </c>
      <c r="C14" s="68">
        <v>2</v>
      </c>
      <c r="D14" s="69"/>
      <c r="E14" s="69">
        <v>1</v>
      </c>
      <c r="F14" s="69"/>
      <c r="G14" s="137">
        <v>1</v>
      </c>
      <c r="H14" s="137"/>
      <c r="I14" s="137">
        <v>1</v>
      </c>
      <c r="J14" s="137"/>
      <c r="K14" s="137">
        <v>1</v>
      </c>
      <c r="L14" s="137"/>
      <c r="M14" s="137">
        <v>1</v>
      </c>
      <c r="N14" s="137"/>
      <c r="O14" s="137">
        <v>2</v>
      </c>
      <c r="P14" s="137"/>
      <c r="Q14" s="137">
        <v>1</v>
      </c>
      <c r="R14" s="137"/>
      <c r="S14" s="138">
        <v>1</v>
      </c>
      <c r="T14" s="139"/>
      <c r="U14" s="140" t="s">
        <v>306</v>
      </c>
      <c r="V14" s="141"/>
      <c r="W14" s="137">
        <v>3</v>
      </c>
      <c r="X14" s="137"/>
      <c r="Y14" s="142">
        <v>3</v>
      </c>
      <c r="Z14" s="143"/>
    </row>
    <row r="15" spans="1:26" s="1" customFormat="1" ht="18.75" customHeight="1">
      <c r="A15" s="146"/>
      <c r="B15" s="147" t="s">
        <v>285</v>
      </c>
      <c r="C15" s="148">
        <v>16</v>
      </c>
      <c r="D15" s="149"/>
      <c r="E15" s="149">
        <v>18</v>
      </c>
      <c r="F15" s="149"/>
      <c r="G15" s="150">
        <v>10</v>
      </c>
      <c r="H15" s="150"/>
      <c r="I15" s="150">
        <v>8</v>
      </c>
      <c r="J15" s="150"/>
      <c r="K15" s="150">
        <v>8</v>
      </c>
      <c r="L15" s="150"/>
      <c r="M15" s="150">
        <v>7</v>
      </c>
      <c r="N15" s="150"/>
      <c r="O15" s="150">
        <v>7</v>
      </c>
      <c r="P15" s="150"/>
      <c r="Q15" s="150">
        <v>9</v>
      </c>
      <c r="R15" s="150"/>
      <c r="S15" s="151">
        <v>9</v>
      </c>
      <c r="T15" s="152"/>
      <c r="U15" s="152">
        <v>2</v>
      </c>
      <c r="V15" s="153"/>
      <c r="W15" s="150">
        <v>10</v>
      </c>
      <c r="X15" s="150"/>
      <c r="Y15" s="154">
        <v>9</v>
      </c>
      <c r="Z15" s="155"/>
    </row>
    <row r="16" spans="1:26" s="1" customFormat="1" ht="18.75" customHeight="1">
      <c r="A16" s="156" t="s">
        <v>356</v>
      </c>
      <c r="B16" s="157"/>
      <c r="C16" s="158">
        <v>127</v>
      </c>
      <c r="D16" s="159"/>
      <c r="E16" s="159">
        <v>129</v>
      </c>
      <c r="F16" s="159"/>
      <c r="G16" s="160">
        <v>119</v>
      </c>
      <c r="H16" s="160"/>
      <c r="I16" s="160">
        <v>112</v>
      </c>
      <c r="J16" s="160"/>
      <c r="K16" s="160">
        <v>114</v>
      </c>
      <c r="L16" s="160"/>
      <c r="M16" s="160">
        <v>109</v>
      </c>
      <c r="N16" s="160"/>
      <c r="O16" s="160">
        <v>108</v>
      </c>
      <c r="P16" s="160"/>
      <c r="Q16" s="160">
        <v>107</v>
      </c>
      <c r="R16" s="160"/>
      <c r="S16" s="161">
        <v>110</v>
      </c>
      <c r="T16" s="162"/>
      <c r="U16" s="162">
        <v>34</v>
      </c>
      <c r="V16" s="163"/>
      <c r="W16" s="160">
        <v>138</v>
      </c>
      <c r="X16" s="160"/>
      <c r="Y16" s="164">
        <v>138</v>
      </c>
      <c r="Z16" s="165"/>
    </row>
    <row r="17" spans="1:26" s="1" customFormat="1" ht="18.75" customHeight="1">
      <c r="A17" s="126"/>
      <c r="B17" s="127" t="s">
        <v>109</v>
      </c>
      <c r="C17" s="128">
        <v>28</v>
      </c>
      <c r="D17" s="129"/>
      <c r="E17" s="129">
        <v>22</v>
      </c>
      <c r="F17" s="129"/>
      <c r="G17" s="130">
        <v>19</v>
      </c>
      <c r="H17" s="130"/>
      <c r="I17" s="130">
        <v>18</v>
      </c>
      <c r="J17" s="130"/>
      <c r="K17" s="130">
        <v>17</v>
      </c>
      <c r="L17" s="130"/>
      <c r="M17" s="130">
        <v>17</v>
      </c>
      <c r="N17" s="130"/>
      <c r="O17" s="130">
        <v>18</v>
      </c>
      <c r="P17" s="130"/>
      <c r="Q17" s="130">
        <v>15</v>
      </c>
      <c r="R17" s="130"/>
      <c r="S17" s="131">
        <v>17</v>
      </c>
      <c r="T17" s="132"/>
      <c r="U17" s="132">
        <v>11</v>
      </c>
      <c r="V17" s="133"/>
      <c r="W17" s="130">
        <v>26</v>
      </c>
      <c r="X17" s="130"/>
      <c r="Y17" s="134">
        <v>26</v>
      </c>
      <c r="Z17" s="135"/>
    </row>
    <row r="18" spans="1:26" s="1" customFormat="1" ht="18.75" customHeight="1">
      <c r="A18" s="126"/>
      <c r="B18" s="145" t="s">
        <v>21</v>
      </c>
      <c r="C18" s="68">
        <v>56</v>
      </c>
      <c r="D18" s="69"/>
      <c r="E18" s="69">
        <v>66</v>
      </c>
      <c r="F18" s="69"/>
      <c r="G18" s="137">
        <v>64</v>
      </c>
      <c r="H18" s="137"/>
      <c r="I18" s="137">
        <v>62</v>
      </c>
      <c r="J18" s="137"/>
      <c r="K18" s="137">
        <v>64</v>
      </c>
      <c r="L18" s="137"/>
      <c r="M18" s="137">
        <v>58</v>
      </c>
      <c r="N18" s="137"/>
      <c r="O18" s="137">
        <v>57</v>
      </c>
      <c r="P18" s="137"/>
      <c r="Q18" s="137">
        <v>57</v>
      </c>
      <c r="R18" s="137"/>
      <c r="S18" s="138">
        <v>61</v>
      </c>
      <c r="T18" s="139"/>
      <c r="U18" s="139">
        <v>21</v>
      </c>
      <c r="V18" s="144"/>
      <c r="W18" s="137">
        <v>78</v>
      </c>
      <c r="X18" s="137"/>
      <c r="Y18" s="142">
        <v>75</v>
      </c>
      <c r="Z18" s="143"/>
    </row>
    <row r="19" spans="1:26" s="1" customFormat="1" ht="18.75" customHeight="1">
      <c r="A19" s="126"/>
      <c r="B19" s="145" t="s">
        <v>188</v>
      </c>
      <c r="C19" s="68">
        <v>31</v>
      </c>
      <c r="D19" s="69"/>
      <c r="E19" s="69">
        <v>36</v>
      </c>
      <c r="F19" s="69"/>
      <c r="G19" s="137">
        <v>33</v>
      </c>
      <c r="H19" s="137"/>
      <c r="I19" s="137">
        <v>28</v>
      </c>
      <c r="J19" s="137"/>
      <c r="K19" s="137">
        <v>30</v>
      </c>
      <c r="L19" s="137"/>
      <c r="M19" s="137">
        <v>31</v>
      </c>
      <c r="N19" s="137"/>
      <c r="O19" s="137">
        <v>31</v>
      </c>
      <c r="P19" s="137"/>
      <c r="Q19" s="137">
        <v>29</v>
      </c>
      <c r="R19" s="137"/>
      <c r="S19" s="138">
        <v>26</v>
      </c>
      <c r="T19" s="139"/>
      <c r="U19" s="139">
        <v>3</v>
      </c>
      <c r="V19" s="144"/>
      <c r="W19" s="137">
        <v>28</v>
      </c>
      <c r="X19" s="137"/>
      <c r="Y19" s="142">
        <v>27</v>
      </c>
      <c r="Z19" s="143"/>
    </row>
    <row r="20" spans="1:26" s="1" customFormat="1" ht="18.75" customHeight="1">
      <c r="A20" s="126"/>
      <c r="B20" s="145" t="s">
        <v>112</v>
      </c>
      <c r="C20" s="68">
        <v>11</v>
      </c>
      <c r="D20" s="69"/>
      <c r="E20" s="69" t="s">
        <v>155</v>
      </c>
      <c r="F20" s="69"/>
      <c r="G20" s="69" t="s">
        <v>155</v>
      </c>
      <c r="H20" s="69"/>
      <c r="I20" s="69" t="s">
        <v>155</v>
      </c>
      <c r="J20" s="69"/>
      <c r="K20" s="69" t="s">
        <v>155</v>
      </c>
      <c r="L20" s="69"/>
      <c r="M20" s="69" t="s">
        <v>155</v>
      </c>
      <c r="N20" s="69"/>
      <c r="O20" s="69" t="s">
        <v>155</v>
      </c>
      <c r="P20" s="69"/>
      <c r="Q20" s="69" t="s">
        <v>155</v>
      </c>
      <c r="R20" s="69"/>
      <c r="S20" s="166" t="s">
        <v>155</v>
      </c>
      <c r="T20" s="140"/>
      <c r="U20" s="140" t="s">
        <v>306</v>
      </c>
      <c r="V20" s="141"/>
      <c r="W20" s="69" t="s">
        <v>155</v>
      </c>
      <c r="X20" s="69"/>
      <c r="Y20" s="68" t="s">
        <v>155</v>
      </c>
      <c r="Z20" s="70"/>
    </row>
    <row r="21" spans="1:26" ht="21" customHeight="1">
      <c r="A21" s="167"/>
      <c r="B21" s="168" t="s">
        <v>171</v>
      </c>
      <c r="C21" s="169">
        <v>1</v>
      </c>
      <c r="D21" s="170"/>
      <c r="E21" s="170">
        <v>1</v>
      </c>
      <c r="F21" s="170"/>
      <c r="G21" s="171">
        <v>1</v>
      </c>
      <c r="H21" s="171"/>
      <c r="I21" s="170" t="s">
        <v>155</v>
      </c>
      <c r="J21" s="170"/>
      <c r="K21" s="170" t="s">
        <v>155</v>
      </c>
      <c r="L21" s="170"/>
      <c r="M21" s="170" t="s">
        <v>155</v>
      </c>
      <c r="N21" s="170"/>
      <c r="O21" s="170" t="s">
        <v>155</v>
      </c>
      <c r="P21" s="170"/>
      <c r="Q21" s="170" t="s">
        <v>155</v>
      </c>
      <c r="R21" s="170"/>
      <c r="S21" s="172" t="s">
        <v>155</v>
      </c>
      <c r="T21" s="173"/>
      <c r="U21" s="173" t="s">
        <v>306</v>
      </c>
      <c r="V21" s="174"/>
      <c r="W21" s="170" t="s">
        <v>155</v>
      </c>
      <c r="X21" s="170"/>
      <c r="Y21" s="169" t="s">
        <v>155</v>
      </c>
      <c r="Z21" s="175"/>
    </row>
    <row r="22" spans="1:28" ht="18.75" customHeight="1">
      <c r="A22" s="176" t="s">
        <v>175</v>
      </c>
      <c r="B22" s="177"/>
      <c r="C22" s="178" t="s">
        <v>306</v>
      </c>
      <c r="D22" s="179"/>
      <c r="E22" s="179" t="s">
        <v>177</v>
      </c>
      <c r="F22" s="179"/>
      <c r="G22" s="179" t="s">
        <v>306</v>
      </c>
      <c r="H22" s="179"/>
      <c r="I22" s="179" t="s">
        <v>306</v>
      </c>
      <c r="J22" s="179"/>
      <c r="K22" s="179" t="s">
        <v>306</v>
      </c>
      <c r="L22" s="179"/>
      <c r="M22" s="179" t="s">
        <v>306</v>
      </c>
      <c r="N22" s="179"/>
      <c r="O22" s="179" t="s">
        <v>306</v>
      </c>
      <c r="P22" s="179"/>
      <c r="Q22" s="179" t="s">
        <v>306</v>
      </c>
      <c r="R22" s="179"/>
      <c r="S22" s="180" t="s">
        <v>306</v>
      </c>
      <c r="T22" s="181"/>
      <c r="U22" s="181" t="s">
        <v>306</v>
      </c>
      <c r="V22" s="182"/>
      <c r="W22" s="179" t="s">
        <v>306</v>
      </c>
      <c r="X22" s="179"/>
      <c r="Y22" s="183" t="s">
        <v>306</v>
      </c>
      <c r="Z22" s="184"/>
      <c r="AB22" s="185"/>
    </row>
    <row r="23" spans="1:20" ht="12" customHeight="1">
      <c r="A23" s="186"/>
      <c r="B23" s="186"/>
      <c r="C23" s="187"/>
      <c r="D23" s="187"/>
      <c r="E23" s="187"/>
      <c r="F23" s="187"/>
      <c r="G23" s="187"/>
      <c r="H23" s="187"/>
      <c r="I23" s="187"/>
      <c r="J23" s="187"/>
      <c r="K23" s="187"/>
      <c r="L23" s="187"/>
      <c r="M23" s="187"/>
      <c r="N23" s="187"/>
      <c r="O23" s="187"/>
      <c r="P23" s="187"/>
      <c r="Q23" s="187"/>
      <c r="R23" s="187"/>
      <c r="S23" s="187"/>
      <c r="T23" s="188"/>
    </row>
    <row r="24" spans="1:26" ht="16.5" customHeight="1">
      <c r="A24" s="189" t="s">
        <v>25</v>
      </c>
      <c r="B24" s="189"/>
      <c r="C24" s="189"/>
      <c r="D24" s="189"/>
      <c r="E24" s="190"/>
      <c r="F24" s="191"/>
      <c r="G24" s="188"/>
      <c r="H24" s="188"/>
      <c r="I24" s="188"/>
      <c r="J24" s="188"/>
      <c r="K24" s="188"/>
      <c r="L24" s="188"/>
      <c r="M24" s="188"/>
      <c r="N24" s="188"/>
      <c r="O24" s="188"/>
      <c r="P24" s="188"/>
      <c r="Q24" s="188"/>
      <c r="R24" s="188"/>
      <c r="X24" s="192"/>
      <c r="Y24" s="193"/>
      <c r="Z24" s="193" t="s">
        <v>337</v>
      </c>
    </row>
    <row r="25" spans="1:26" ht="15.75" customHeight="1">
      <c r="A25" s="194" t="s">
        <v>377</v>
      </c>
      <c r="B25" s="195"/>
      <c r="C25" s="91" t="s">
        <v>319</v>
      </c>
      <c r="D25" s="92"/>
      <c r="E25" s="93" t="s">
        <v>388</v>
      </c>
      <c r="F25" s="92"/>
      <c r="G25" s="93" t="s">
        <v>113</v>
      </c>
      <c r="H25" s="92"/>
      <c r="I25" s="93" t="s">
        <v>262</v>
      </c>
      <c r="J25" s="92"/>
      <c r="K25" s="93" t="s">
        <v>179</v>
      </c>
      <c r="L25" s="92"/>
      <c r="M25" s="93" t="s">
        <v>99</v>
      </c>
      <c r="N25" s="92"/>
      <c r="O25" s="93" t="s">
        <v>191</v>
      </c>
      <c r="P25" s="92"/>
      <c r="Q25" s="93" t="s">
        <v>382</v>
      </c>
      <c r="R25" s="92"/>
      <c r="S25" s="196" t="s">
        <v>387</v>
      </c>
      <c r="T25" s="196"/>
      <c r="U25" s="196"/>
      <c r="V25" s="196"/>
      <c r="W25" s="93" t="s">
        <v>343</v>
      </c>
      <c r="X25" s="92"/>
      <c r="Y25" s="93" t="s">
        <v>160</v>
      </c>
      <c r="Z25" s="95"/>
    </row>
    <row r="26" spans="1:26" ht="14.25" customHeight="1">
      <c r="A26" s="197"/>
      <c r="B26" s="198"/>
      <c r="C26" s="98"/>
      <c r="D26" s="99"/>
      <c r="E26" s="100"/>
      <c r="F26" s="99"/>
      <c r="G26" s="100"/>
      <c r="H26" s="99"/>
      <c r="I26" s="100"/>
      <c r="J26" s="99"/>
      <c r="K26" s="100"/>
      <c r="L26" s="99"/>
      <c r="M26" s="100"/>
      <c r="N26" s="99"/>
      <c r="O26" s="100"/>
      <c r="P26" s="99"/>
      <c r="Q26" s="100"/>
      <c r="R26" s="99"/>
      <c r="S26" s="199" t="s">
        <v>299</v>
      </c>
      <c r="T26" s="200"/>
      <c r="U26" s="200" t="s">
        <v>60</v>
      </c>
      <c r="V26" s="201"/>
      <c r="W26" s="100"/>
      <c r="X26" s="99"/>
      <c r="Y26" s="100"/>
      <c r="Z26" s="105"/>
    </row>
    <row r="27" spans="1:26" ht="18.75" customHeight="1">
      <c r="A27" s="194" t="s">
        <v>384</v>
      </c>
      <c r="B27" s="195"/>
      <c r="C27" s="202" t="s">
        <v>73</v>
      </c>
      <c r="D27" s="203">
        <v>2310</v>
      </c>
      <c r="E27" s="204" t="s">
        <v>73</v>
      </c>
      <c r="F27" s="203">
        <v>1870</v>
      </c>
      <c r="G27" s="204" t="s">
        <v>78</v>
      </c>
      <c r="H27" s="203">
        <v>1700</v>
      </c>
      <c r="I27" s="204" t="s">
        <v>78</v>
      </c>
      <c r="J27" s="203">
        <v>1610</v>
      </c>
      <c r="K27" s="204" t="s">
        <v>78</v>
      </c>
      <c r="L27" s="203">
        <v>1620</v>
      </c>
      <c r="M27" s="204" t="s">
        <v>78</v>
      </c>
      <c r="N27" s="203">
        <v>1540</v>
      </c>
      <c r="O27" s="204" t="s">
        <v>78</v>
      </c>
      <c r="P27" s="203">
        <v>1530</v>
      </c>
      <c r="Q27" s="204" t="s">
        <v>78</v>
      </c>
      <c r="R27" s="203">
        <v>1510</v>
      </c>
      <c r="S27" s="202" t="s">
        <v>78</v>
      </c>
      <c r="T27" s="205">
        <v>1340</v>
      </c>
      <c r="U27" s="206" t="s">
        <v>78</v>
      </c>
      <c r="V27" s="207">
        <v>400</v>
      </c>
      <c r="W27" s="208" t="s">
        <v>78</v>
      </c>
      <c r="X27" s="209">
        <v>1880</v>
      </c>
      <c r="Y27" s="208" t="s">
        <v>78</v>
      </c>
      <c r="Z27" s="210">
        <v>1760</v>
      </c>
    </row>
    <row r="28" spans="1:26" ht="18.75" customHeight="1">
      <c r="A28" s="211" t="s">
        <v>240</v>
      </c>
      <c r="B28" s="212"/>
      <c r="C28" s="213" t="s">
        <v>317</v>
      </c>
      <c r="D28" s="214">
        <v>1730</v>
      </c>
      <c r="E28" s="215" t="s">
        <v>317</v>
      </c>
      <c r="F28" s="214">
        <v>1400</v>
      </c>
      <c r="G28" s="215" t="s">
        <v>323</v>
      </c>
      <c r="H28" s="214">
        <v>1540</v>
      </c>
      <c r="I28" s="215" t="s">
        <v>323</v>
      </c>
      <c r="J28" s="214">
        <v>1330</v>
      </c>
      <c r="K28" s="215" t="s">
        <v>323</v>
      </c>
      <c r="L28" s="214">
        <v>1240</v>
      </c>
      <c r="M28" s="215" t="s">
        <v>323</v>
      </c>
      <c r="N28" s="214">
        <v>1110</v>
      </c>
      <c r="O28" s="215" t="s">
        <v>323</v>
      </c>
      <c r="P28" s="214">
        <v>880</v>
      </c>
      <c r="Q28" s="215" t="s">
        <v>323</v>
      </c>
      <c r="R28" s="214">
        <v>810</v>
      </c>
      <c r="S28" s="213" t="s">
        <v>323</v>
      </c>
      <c r="T28" s="216">
        <v>920</v>
      </c>
      <c r="U28" s="217" t="s">
        <v>101</v>
      </c>
      <c r="V28" s="218">
        <v>200</v>
      </c>
      <c r="W28" s="219" t="s">
        <v>323</v>
      </c>
      <c r="X28" s="220">
        <v>860</v>
      </c>
      <c r="Y28" s="219" t="s">
        <v>323</v>
      </c>
      <c r="Z28" s="221">
        <v>880</v>
      </c>
    </row>
    <row r="29" spans="1:26" ht="18.75" customHeight="1">
      <c r="A29" s="211" t="s">
        <v>150</v>
      </c>
      <c r="B29" s="212"/>
      <c r="C29" s="213" t="s">
        <v>32</v>
      </c>
      <c r="D29" s="214">
        <v>1500</v>
      </c>
      <c r="E29" s="215" t="s">
        <v>32</v>
      </c>
      <c r="F29" s="214">
        <v>1010</v>
      </c>
      <c r="G29" s="215" t="s">
        <v>101</v>
      </c>
      <c r="H29" s="214">
        <v>1090</v>
      </c>
      <c r="I29" s="215" t="s">
        <v>101</v>
      </c>
      <c r="J29" s="214">
        <v>990</v>
      </c>
      <c r="K29" s="215" t="s">
        <v>101</v>
      </c>
      <c r="L29" s="214">
        <v>830</v>
      </c>
      <c r="M29" s="215" t="s">
        <v>101</v>
      </c>
      <c r="N29" s="214">
        <v>700</v>
      </c>
      <c r="O29" s="215" t="s">
        <v>101</v>
      </c>
      <c r="P29" s="214">
        <v>610</v>
      </c>
      <c r="Q29" s="215" t="s">
        <v>101</v>
      </c>
      <c r="R29" s="214">
        <v>540</v>
      </c>
      <c r="S29" s="213" t="s">
        <v>344</v>
      </c>
      <c r="T29" s="216">
        <v>530</v>
      </c>
      <c r="U29" s="217" t="s">
        <v>344</v>
      </c>
      <c r="V29" s="218">
        <v>180</v>
      </c>
      <c r="W29" s="219" t="s">
        <v>101</v>
      </c>
      <c r="X29" s="220">
        <v>700</v>
      </c>
      <c r="Y29" s="219" t="s">
        <v>101</v>
      </c>
      <c r="Z29" s="221">
        <v>680</v>
      </c>
    </row>
    <row r="30" spans="1:26" ht="18.75" customHeight="1">
      <c r="A30" s="211" t="s">
        <v>61</v>
      </c>
      <c r="B30" s="212"/>
      <c r="C30" s="213" t="s">
        <v>213</v>
      </c>
      <c r="D30" s="214">
        <v>500</v>
      </c>
      <c r="E30" s="215" t="s">
        <v>213</v>
      </c>
      <c r="F30" s="214">
        <v>550</v>
      </c>
      <c r="G30" s="215" t="s">
        <v>142</v>
      </c>
      <c r="H30" s="214">
        <v>560</v>
      </c>
      <c r="I30" s="215" t="s">
        <v>344</v>
      </c>
      <c r="J30" s="214">
        <v>560</v>
      </c>
      <c r="K30" s="215" t="s">
        <v>142</v>
      </c>
      <c r="L30" s="214">
        <v>560</v>
      </c>
      <c r="M30" s="215" t="s">
        <v>344</v>
      </c>
      <c r="N30" s="214">
        <v>510</v>
      </c>
      <c r="O30" s="215" t="s">
        <v>344</v>
      </c>
      <c r="P30" s="214">
        <v>510</v>
      </c>
      <c r="Q30" s="215" t="s">
        <v>344</v>
      </c>
      <c r="R30" s="214">
        <v>500</v>
      </c>
      <c r="S30" s="213" t="s">
        <v>101</v>
      </c>
      <c r="T30" s="216">
        <v>500</v>
      </c>
      <c r="U30" s="217" t="s">
        <v>201</v>
      </c>
      <c r="V30" s="218">
        <v>110</v>
      </c>
      <c r="W30" s="219" t="s">
        <v>344</v>
      </c>
      <c r="X30" s="220">
        <v>670</v>
      </c>
      <c r="Y30" s="219" t="s">
        <v>344</v>
      </c>
      <c r="Z30" s="221">
        <v>640</v>
      </c>
    </row>
    <row r="31" spans="1:28" ht="18.75" customHeight="1">
      <c r="A31" s="197" t="s">
        <v>376</v>
      </c>
      <c r="B31" s="198"/>
      <c r="C31" s="222" t="s">
        <v>226</v>
      </c>
      <c r="D31" s="223">
        <v>310</v>
      </c>
      <c r="E31" s="224" t="s">
        <v>226</v>
      </c>
      <c r="F31" s="223">
        <v>360</v>
      </c>
      <c r="G31" s="224" t="s">
        <v>63</v>
      </c>
      <c r="H31" s="223">
        <v>330</v>
      </c>
      <c r="I31" s="224" t="s">
        <v>63</v>
      </c>
      <c r="J31" s="223">
        <v>280</v>
      </c>
      <c r="K31" s="224" t="s">
        <v>226</v>
      </c>
      <c r="L31" s="223">
        <v>300</v>
      </c>
      <c r="M31" s="224" t="s">
        <v>63</v>
      </c>
      <c r="N31" s="223">
        <v>310</v>
      </c>
      <c r="O31" s="224" t="s">
        <v>63</v>
      </c>
      <c r="P31" s="223">
        <v>310</v>
      </c>
      <c r="Q31" s="224" t="s">
        <v>63</v>
      </c>
      <c r="R31" s="223">
        <v>290</v>
      </c>
      <c r="S31" s="222" t="s">
        <v>63</v>
      </c>
      <c r="T31" s="225">
        <v>260</v>
      </c>
      <c r="U31" s="226" t="s">
        <v>59</v>
      </c>
      <c r="V31" s="227">
        <v>60</v>
      </c>
      <c r="W31" s="228" t="s">
        <v>63</v>
      </c>
      <c r="X31" s="229">
        <v>280</v>
      </c>
      <c r="Y31" s="228" t="s">
        <v>63</v>
      </c>
      <c r="Z31" s="230">
        <v>270</v>
      </c>
      <c r="AB31" s="185"/>
    </row>
    <row r="32" spans="1:18" s="87" customFormat="1" ht="16.5" customHeight="1">
      <c r="A32" s="53" t="s">
        <v>29</v>
      </c>
      <c r="B32" s="231"/>
      <c r="I32" s="232"/>
      <c r="J32" s="232"/>
      <c r="K32" s="232"/>
      <c r="L32" s="232"/>
      <c r="M32" s="232"/>
      <c r="N32" s="232"/>
      <c r="O32" s="232"/>
      <c r="P32" s="232"/>
      <c r="Q32" s="232"/>
      <c r="R32" s="232"/>
    </row>
    <row r="33" spans="1:2" s="87" customFormat="1" ht="6" customHeight="1">
      <c r="A33" s="231"/>
      <c r="B33" s="231"/>
    </row>
    <row r="34" spans="1:17" s="87" customFormat="1" ht="16.5" customHeight="1">
      <c r="A34" s="87" t="s">
        <v>23</v>
      </c>
      <c r="P34" s="232"/>
      <c r="Q34" s="232"/>
    </row>
  </sheetData>
  <sheetProtection/>
  <mergeCells count="253">
    <mergeCell ref="A3:B4"/>
    <mergeCell ref="C3:D4"/>
    <mergeCell ref="E3:F4"/>
    <mergeCell ref="G3:H4"/>
    <mergeCell ref="I3:J4"/>
    <mergeCell ref="K3:L4"/>
    <mergeCell ref="M3:N4"/>
    <mergeCell ref="O3:P4"/>
    <mergeCell ref="Q3:R4"/>
    <mergeCell ref="S3:V3"/>
    <mergeCell ref="W3:X4"/>
    <mergeCell ref="Y3:Z4"/>
    <mergeCell ref="S4:T4"/>
    <mergeCell ref="U4:V4"/>
    <mergeCell ref="A5:B5"/>
    <mergeCell ref="C5:D5"/>
    <mergeCell ref="E5:F5"/>
    <mergeCell ref="G5:H5"/>
    <mergeCell ref="I5:J5"/>
    <mergeCell ref="K5:L5"/>
    <mergeCell ref="M5:N5"/>
    <mergeCell ref="O5:P5"/>
    <mergeCell ref="Q5:R5"/>
    <mergeCell ref="S5:T5"/>
    <mergeCell ref="U5:V5"/>
    <mergeCell ref="W5:X5"/>
    <mergeCell ref="Y5:Z5"/>
    <mergeCell ref="A6:B6"/>
    <mergeCell ref="C6:D6"/>
    <mergeCell ref="E6:F6"/>
    <mergeCell ref="G6:H6"/>
    <mergeCell ref="I6:J6"/>
    <mergeCell ref="K6:L6"/>
    <mergeCell ref="M6:N6"/>
    <mergeCell ref="O6:P6"/>
    <mergeCell ref="Q6:R6"/>
    <mergeCell ref="S6:T6"/>
    <mergeCell ref="U6:V6"/>
    <mergeCell ref="W6:X6"/>
    <mergeCell ref="Y6:Z6"/>
    <mergeCell ref="C7:D7"/>
    <mergeCell ref="E7:F7"/>
    <mergeCell ref="G7:H7"/>
    <mergeCell ref="I7:J7"/>
    <mergeCell ref="K7:L7"/>
    <mergeCell ref="M7:N7"/>
    <mergeCell ref="O7:P7"/>
    <mergeCell ref="Q7:R7"/>
    <mergeCell ref="S7:T7"/>
    <mergeCell ref="U7:V7"/>
    <mergeCell ref="W7:X7"/>
    <mergeCell ref="Y7:Z7"/>
    <mergeCell ref="C8:D8"/>
    <mergeCell ref="E8:F8"/>
    <mergeCell ref="G8:H8"/>
    <mergeCell ref="I8:J8"/>
    <mergeCell ref="K8:L8"/>
    <mergeCell ref="M8:N8"/>
    <mergeCell ref="O8:P8"/>
    <mergeCell ref="Q8:R8"/>
    <mergeCell ref="S8:T8"/>
    <mergeCell ref="U8:V8"/>
    <mergeCell ref="W8:X8"/>
    <mergeCell ref="Y8:Z8"/>
    <mergeCell ref="C9:D9"/>
    <mergeCell ref="E9:F9"/>
    <mergeCell ref="G9:H9"/>
    <mergeCell ref="I9:J9"/>
    <mergeCell ref="K9:L9"/>
    <mergeCell ref="M9:N9"/>
    <mergeCell ref="O9:P9"/>
    <mergeCell ref="Q9:R9"/>
    <mergeCell ref="S9:T9"/>
    <mergeCell ref="U9:V9"/>
    <mergeCell ref="W9:X9"/>
    <mergeCell ref="Y9:Z9"/>
    <mergeCell ref="C10:D10"/>
    <mergeCell ref="E10:F10"/>
    <mergeCell ref="G10:H10"/>
    <mergeCell ref="I10:J10"/>
    <mergeCell ref="K10:L10"/>
    <mergeCell ref="M10:N10"/>
    <mergeCell ref="O10:P10"/>
    <mergeCell ref="Q10:R10"/>
    <mergeCell ref="S10:T10"/>
    <mergeCell ref="U10:V10"/>
    <mergeCell ref="W10:X10"/>
    <mergeCell ref="Y10:Z10"/>
    <mergeCell ref="C11:D11"/>
    <mergeCell ref="E11:F11"/>
    <mergeCell ref="G11:H11"/>
    <mergeCell ref="I11:J11"/>
    <mergeCell ref="K11:L11"/>
    <mergeCell ref="M11:N11"/>
    <mergeCell ref="O11:P11"/>
    <mergeCell ref="Q11:R11"/>
    <mergeCell ref="S11:T11"/>
    <mergeCell ref="U11:V11"/>
    <mergeCell ref="W11:X11"/>
    <mergeCell ref="Y11:Z11"/>
    <mergeCell ref="C12:D12"/>
    <mergeCell ref="E12:F12"/>
    <mergeCell ref="G12:H12"/>
    <mergeCell ref="I12:J12"/>
    <mergeCell ref="K12:L12"/>
    <mergeCell ref="M12:N12"/>
    <mergeCell ref="O12:P12"/>
    <mergeCell ref="Q12:R12"/>
    <mergeCell ref="S12:T12"/>
    <mergeCell ref="U12:V12"/>
    <mergeCell ref="W12:X12"/>
    <mergeCell ref="Y12:Z12"/>
    <mergeCell ref="C13:D13"/>
    <mergeCell ref="E13:F13"/>
    <mergeCell ref="G13:H13"/>
    <mergeCell ref="I13:J13"/>
    <mergeCell ref="K13:L13"/>
    <mergeCell ref="M13:N13"/>
    <mergeCell ref="O13:P13"/>
    <mergeCell ref="Q13:R13"/>
    <mergeCell ref="S13:T13"/>
    <mergeCell ref="U13:V13"/>
    <mergeCell ref="W13:X13"/>
    <mergeCell ref="Y13:Z13"/>
    <mergeCell ref="C14:D14"/>
    <mergeCell ref="E14:F14"/>
    <mergeCell ref="G14:H14"/>
    <mergeCell ref="I14:J14"/>
    <mergeCell ref="K14:L14"/>
    <mergeCell ref="M14:N14"/>
    <mergeCell ref="O14:P14"/>
    <mergeCell ref="Q14:R14"/>
    <mergeCell ref="S14:T14"/>
    <mergeCell ref="U14:V14"/>
    <mergeCell ref="W14:X14"/>
    <mergeCell ref="Y14:Z14"/>
    <mergeCell ref="C15:D15"/>
    <mergeCell ref="E15:F15"/>
    <mergeCell ref="G15:H15"/>
    <mergeCell ref="I15:J15"/>
    <mergeCell ref="K15:L15"/>
    <mergeCell ref="M15:N15"/>
    <mergeCell ref="O15:P15"/>
    <mergeCell ref="Q15:R15"/>
    <mergeCell ref="S15:T15"/>
    <mergeCell ref="U15:V15"/>
    <mergeCell ref="W15:X15"/>
    <mergeCell ref="Y15:Z15"/>
    <mergeCell ref="A16:B16"/>
    <mergeCell ref="C16:D16"/>
    <mergeCell ref="E16:F16"/>
    <mergeCell ref="G16:H16"/>
    <mergeCell ref="I16:J16"/>
    <mergeCell ref="K16:L16"/>
    <mergeCell ref="M16:N16"/>
    <mergeCell ref="O16:P16"/>
    <mergeCell ref="Q16:R16"/>
    <mergeCell ref="S16:T16"/>
    <mergeCell ref="U16:V16"/>
    <mergeCell ref="W16:X16"/>
    <mergeCell ref="Y16:Z16"/>
    <mergeCell ref="C17:D17"/>
    <mergeCell ref="E17:F17"/>
    <mergeCell ref="G17:H17"/>
    <mergeCell ref="I17:J17"/>
    <mergeCell ref="K17:L17"/>
    <mergeCell ref="M17:N17"/>
    <mergeCell ref="O17:P17"/>
    <mergeCell ref="Q17:R17"/>
    <mergeCell ref="S17:T17"/>
    <mergeCell ref="U17:V17"/>
    <mergeCell ref="W17:X17"/>
    <mergeCell ref="Y17:Z17"/>
    <mergeCell ref="C18:D18"/>
    <mergeCell ref="E18:F18"/>
    <mergeCell ref="G18:H18"/>
    <mergeCell ref="I18:J18"/>
    <mergeCell ref="K18:L18"/>
    <mergeCell ref="M18:N18"/>
    <mergeCell ref="O18:P18"/>
    <mergeCell ref="Q18:R18"/>
    <mergeCell ref="S18:T18"/>
    <mergeCell ref="U18:V18"/>
    <mergeCell ref="W18:X18"/>
    <mergeCell ref="Y18:Z18"/>
    <mergeCell ref="C19:D19"/>
    <mergeCell ref="E19:F19"/>
    <mergeCell ref="G19:H19"/>
    <mergeCell ref="I19:J19"/>
    <mergeCell ref="K19:L19"/>
    <mergeCell ref="M19:N19"/>
    <mergeCell ref="O19:P19"/>
    <mergeCell ref="Q19:R19"/>
    <mergeCell ref="S19:T19"/>
    <mergeCell ref="U19:V19"/>
    <mergeCell ref="W19:X19"/>
    <mergeCell ref="Y19:Z19"/>
    <mergeCell ref="C20:D20"/>
    <mergeCell ref="E20:F20"/>
    <mergeCell ref="G20:H20"/>
    <mergeCell ref="I20:J20"/>
    <mergeCell ref="K20:L20"/>
    <mergeCell ref="M20:N20"/>
    <mergeCell ref="O20:P20"/>
    <mergeCell ref="Q20:R20"/>
    <mergeCell ref="S20:T20"/>
    <mergeCell ref="U20:V20"/>
    <mergeCell ref="W20:X20"/>
    <mergeCell ref="Y20:Z20"/>
    <mergeCell ref="C21:D21"/>
    <mergeCell ref="E21:F21"/>
    <mergeCell ref="G21:H21"/>
    <mergeCell ref="I21:J21"/>
    <mergeCell ref="K21:L21"/>
    <mergeCell ref="M21:N21"/>
    <mergeCell ref="O21:P21"/>
    <mergeCell ref="Q21:R21"/>
    <mergeCell ref="S21:T21"/>
    <mergeCell ref="U21:V21"/>
    <mergeCell ref="W21:X21"/>
    <mergeCell ref="Y21:Z21"/>
    <mergeCell ref="A22:B22"/>
    <mergeCell ref="C22:D22"/>
    <mergeCell ref="E22:F22"/>
    <mergeCell ref="G22:H22"/>
    <mergeCell ref="I22:J22"/>
    <mergeCell ref="K22:L22"/>
    <mergeCell ref="M22:N22"/>
    <mergeCell ref="O22:P22"/>
    <mergeCell ref="Q22:R22"/>
    <mergeCell ref="S22:T22"/>
    <mergeCell ref="U22:V22"/>
    <mergeCell ref="W22:X22"/>
    <mergeCell ref="Y22:Z22"/>
    <mergeCell ref="A25:B26"/>
    <mergeCell ref="C25:D26"/>
    <mergeCell ref="E25:F26"/>
    <mergeCell ref="G25:H26"/>
    <mergeCell ref="I25:J26"/>
    <mergeCell ref="K25:L26"/>
    <mergeCell ref="M25:N26"/>
    <mergeCell ref="O25:P26"/>
    <mergeCell ref="Q25:R26"/>
    <mergeCell ref="S25:V25"/>
    <mergeCell ref="W25:X26"/>
    <mergeCell ref="Y25:Z26"/>
    <mergeCell ref="S26:T26"/>
    <mergeCell ref="U26:V26"/>
    <mergeCell ref="A27:B27"/>
    <mergeCell ref="A28:B28"/>
    <mergeCell ref="A29:B29"/>
    <mergeCell ref="A30:B30"/>
    <mergeCell ref="A31:B31"/>
  </mergeCells>
  <printOptions/>
  <pageMargins left="0.8267716535433072" right="0.984251968503937" top="0.3937007874015748" bottom="0.3937007874015748" header="0.5118110236220472" footer="0.1968503937007874"/>
  <pageSetup horizontalDpi="600" verticalDpi="600" orientation="landscape" paperSize="9" scale="96" r:id="rId2"/>
  <headerFooter alignWithMargins="0">
    <oddFooter>&amp;L&amp;"ＭＳ Ｐ明朝,標準"&amp;10－２２－</oddFooter>
  </headerFooter>
  <drawing r:id="rId1"/>
</worksheet>
</file>

<file path=xl/worksheets/sheet4.xml><?xml version="1.0" encoding="utf-8"?>
<worksheet xmlns="http://schemas.openxmlformats.org/spreadsheetml/2006/main" xmlns:r="http://schemas.openxmlformats.org/officeDocument/2006/relationships">
  <dimension ref="A1:N46"/>
  <sheetViews>
    <sheetView view="pageBreakPreview" zoomScaleSheetLayoutView="100" workbookViewId="0" topLeftCell="A1">
      <selection activeCell="C38" sqref="C38"/>
    </sheetView>
  </sheetViews>
  <sheetFormatPr defaultColWidth="9.00390625" defaultRowHeight="13.5"/>
  <cols>
    <col min="1" max="1" width="15.125" style="1" customWidth="1"/>
    <col min="2" max="9" width="10.625" style="1" customWidth="1"/>
    <col min="10" max="10" width="10.625" style="233" customWidth="1"/>
    <col min="11" max="12" width="9.625" style="1" customWidth="1"/>
    <col min="13" max="16384" width="9.00390625" style="1" customWidth="1"/>
  </cols>
  <sheetData>
    <row r="1" spans="1:11" ht="16.5" customHeight="1">
      <c r="A1" s="60" t="s">
        <v>8</v>
      </c>
      <c r="J1" s="236"/>
      <c r="K1" s="2"/>
    </row>
    <row r="2" spans="1:12" ht="18.75" customHeight="1">
      <c r="A2" s="237" t="s">
        <v>385</v>
      </c>
      <c r="B2" s="238" t="s">
        <v>319</v>
      </c>
      <c r="C2" s="239" t="s">
        <v>253</v>
      </c>
      <c r="D2" s="239" t="s">
        <v>113</v>
      </c>
      <c r="E2" s="239" t="s">
        <v>179</v>
      </c>
      <c r="F2" s="239" t="s">
        <v>99</v>
      </c>
      <c r="G2" s="239" t="s">
        <v>191</v>
      </c>
      <c r="H2" s="239" t="s">
        <v>382</v>
      </c>
      <c r="I2" s="240" t="s">
        <v>387</v>
      </c>
      <c r="J2" s="240"/>
      <c r="K2" s="239" t="s">
        <v>322</v>
      </c>
      <c r="L2" s="241" t="s">
        <v>160</v>
      </c>
    </row>
    <row r="3" spans="1:12" ht="14.25" customHeight="1">
      <c r="A3" s="242"/>
      <c r="B3" s="243"/>
      <c r="C3" s="244"/>
      <c r="D3" s="244"/>
      <c r="E3" s="244"/>
      <c r="F3" s="244"/>
      <c r="G3" s="244"/>
      <c r="H3" s="244"/>
      <c r="I3" s="245" t="s">
        <v>299</v>
      </c>
      <c r="J3" s="246" t="s">
        <v>374</v>
      </c>
      <c r="K3" s="244"/>
      <c r="L3" s="247"/>
    </row>
    <row r="4" spans="1:12" ht="18.75" customHeight="1">
      <c r="A4" s="248" t="s">
        <v>354</v>
      </c>
      <c r="B4" s="249">
        <v>402</v>
      </c>
      <c r="C4" s="250">
        <v>311</v>
      </c>
      <c r="D4" s="250">
        <v>302</v>
      </c>
      <c r="E4" s="250">
        <v>219</v>
      </c>
      <c r="F4" s="250">
        <v>206</v>
      </c>
      <c r="G4" s="250">
        <v>200</v>
      </c>
      <c r="H4" s="250">
        <v>199</v>
      </c>
      <c r="I4" s="251">
        <v>193</v>
      </c>
      <c r="J4" s="252">
        <v>39</v>
      </c>
      <c r="K4" s="250">
        <v>211</v>
      </c>
      <c r="L4" s="253">
        <v>220</v>
      </c>
    </row>
    <row r="5" spans="1:12" ht="16.5" customHeight="1">
      <c r="A5" s="254" t="s">
        <v>66</v>
      </c>
      <c r="B5" s="255"/>
      <c r="C5" s="256"/>
      <c r="D5" s="256"/>
      <c r="E5" s="256"/>
      <c r="F5" s="256"/>
      <c r="G5" s="256"/>
      <c r="H5" s="256"/>
      <c r="I5" s="257"/>
      <c r="J5" s="258"/>
      <c r="K5" s="256"/>
      <c r="L5" s="259"/>
    </row>
    <row r="6" spans="1:12" ht="16.5" customHeight="1">
      <c r="A6" s="260" t="s">
        <v>218</v>
      </c>
      <c r="B6" s="261">
        <v>1299</v>
      </c>
      <c r="C6" s="262">
        <v>1004</v>
      </c>
      <c r="D6" s="262">
        <v>976</v>
      </c>
      <c r="E6" s="262">
        <v>762</v>
      </c>
      <c r="F6" s="262">
        <v>719</v>
      </c>
      <c r="G6" s="262">
        <v>698</v>
      </c>
      <c r="H6" s="262">
        <v>694</v>
      </c>
      <c r="I6" s="263">
        <v>672</v>
      </c>
      <c r="J6" s="264">
        <v>635</v>
      </c>
      <c r="K6" s="262">
        <v>653</v>
      </c>
      <c r="L6" s="265">
        <v>682</v>
      </c>
    </row>
    <row r="7" spans="1:12" ht="16.5" customHeight="1">
      <c r="A7" s="266"/>
      <c r="B7" s="267"/>
      <c r="C7" s="268"/>
      <c r="D7" s="268"/>
      <c r="E7" s="268"/>
      <c r="F7" s="268"/>
      <c r="G7" s="268"/>
      <c r="H7" s="268"/>
      <c r="I7" s="269"/>
      <c r="J7" s="270"/>
      <c r="K7" s="268"/>
      <c r="L7" s="271"/>
    </row>
    <row r="8" spans="1:14" ht="16.5" customHeight="1">
      <c r="A8" s="272" t="s">
        <v>102</v>
      </c>
      <c r="B8" s="273"/>
      <c r="C8" s="274"/>
      <c r="D8" s="274"/>
      <c r="E8" s="274"/>
      <c r="F8" s="274"/>
      <c r="G8" s="274"/>
      <c r="H8" s="274"/>
      <c r="I8" s="275"/>
      <c r="J8" s="276"/>
      <c r="K8" s="274"/>
      <c r="L8" s="277"/>
      <c r="M8" s="31"/>
      <c r="N8" s="31"/>
    </row>
    <row r="9" spans="1:12" s="234" customFormat="1" ht="16.5" customHeight="1" hidden="1">
      <c r="A9" s="278" t="s">
        <v>338</v>
      </c>
      <c r="B9" s="279">
        <v>738</v>
      </c>
      <c r="C9" s="279">
        <v>871</v>
      </c>
      <c r="D9" s="279">
        <v>674</v>
      </c>
      <c r="E9" s="280">
        <v>654</v>
      </c>
      <c r="F9" s="281">
        <v>614</v>
      </c>
      <c r="G9" s="281">
        <v>577</v>
      </c>
      <c r="H9" s="281">
        <v>561</v>
      </c>
      <c r="I9" s="282">
        <v>558</v>
      </c>
      <c r="J9" s="283">
        <v>639</v>
      </c>
      <c r="K9" s="282">
        <v>497</v>
      </c>
      <c r="L9" s="282"/>
    </row>
    <row r="10" spans="1:12" s="234" customFormat="1" ht="16.5" customHeight="1" hidden="1">
      <c r="A10" s="278"/>
      <c r="B10" s="279"/>
      <c r="C10" s="279"/>
      <c r="D10" s="279"/>
      <c r="E10" s="280"/>
      <c r="F10" s="281"/>
      <c r="G10" s="281"/>
      <c r="H10" s="281"/>
      <c r="I10" s="282"/>
      <c r="J10" s="283"/>
      <c r="K10" s="282"/>
      <c r="L10" s="282"/>
    </row>
    <row r="11" spans="1:12" s="234" customFormat="1" ht="16.5" customHeight="1" hidden="1">
      <c r="A11" s="284" t="s">
        <v>93</v>
      </c>
      <c r="B11" s="285"/>
      <c r="C11" s="285"/>
      <c r="D11" s="285"/>
      <c r="E11" s="285"/>
      <c r="F11" s="285"/>
      <c r="G11" s="286"/>
      <c r="H11" s="286"/>
      <c r="I11" s="286"/>
      <c r="J11" s="287"/>
      <c r="K11" s="286"/>
      <c r="L11" s="286"/>
    </row>
    <row r="12" spans="1:6" ht="16.5" customHeight="1">
      <c r="A12" s="53" t="s">
        <v>29</v>
      </c>
      <c r="B12" s="54"/>
      <c r="C12" s="54"/>
      <c r="D12" s="54"/>
      <c r="E12" s="54"/>
      <c r="F12" s="54"/>
    </row>
    <row r="13" spans="1:6" ht="16.5" customHeight="1">
      <c r="A13" s="54" t="s">
        <v>290</v>
      </c>
      <c r="B13" s="54"/>
      <c r="C13" s="54" t="s">
        <v>288</v>
      </c>
      <c r="D13" s="54"/>
      <c r="E13" s="54"/>
      <c r="F13" s="54"/>
    </row>
    <row r="14" spans="1:6" ht="16.5" customHeight="1">
      <c r="A14" s="54"/>
      <c r="B14" s="54"/>
      <c r="C14" s="54"/>
      <c r="D14" s="54"/>
      <c r="E14" s="54"/>
      <c r="F14" s="54"/>
    </row>
    <row r="15" ht="10.5" customHeight="1"/>
    <row r="16" spans="1:11" ht="16.5" customHeight="1">
      <c r="A16" s="60" t="s">
        <v>110</v>
      </c>
      <c r="E16" s="2"/>
      <c r="I16" s="2"/>
      <c r="K16" s="288"/>
    </row>
    <row r="17" spans="1:12" ht="16.5" customHeight="1">
      <c r="A17" s="60" t="s">
        <v>54</v>
      </c>
      <c r="B17" s="60"/>
      <c r="H17" s="288"/>
      <c r="I17" s="288"/>
      <c r="J17" s="289"/>
      <c r="K17" s="289"/>
      <c r="L17" s="290" t="s">
        <v>194</v>
      </c>
    </row>
    <row r="18" spans="1:12" ht="18.75" customHeight="1">
      <c r="A18" s="89" t="s">
        <v>377</v>
      </c>
      <c r="B18" s="90"/>
      <c r="C18" s="238" t="s">
        <v>330</v>
      </c>
      <c r="D18" s="239" t="s">
        <v>320</v>
      </c>
      <c r="E18" s="239" t="s">
        <v>351</v>
      </c>
      <c r="F18" s="239" t="s">
        <v>195</v>
      </c>
      <c r="G18" s="239" t="s">
        <v>62</v>
      </c>
      <c r="H18" s="291" t="s">
        <v>35</v>
      </c>
      <c r="I18" s="292"/>
      <c r="J18" s="293" t="s">
        <v>286</v>
      </c>
      <c r="K18" s="294"/>
      <c r="L18" s="295" t="s">
        <v>17</v>
      </c>
    </row>
    <row r="19" spans="1:12" ht="14.25" customHeight="1">
      <c r="A19" s="96"/>
      <c r="B19" s="97"/>
      <c r="C19" s="243"/>
      <c r="D19" s="244"/>
      <c r="E19" s="244"/>
      <c r="F19" s="244"/>
      <c r="G19" s="244"/>
      <c r="H19" s="296" t="s">
        <v>299</v>
      </c>
      <c r="I19" s="297" t="s">
        <v>60</v>
      </c>
      <c r="J19" s="298" t="s">
        <v>299</v>
      </c>
      <c r="K19" s="299" t="s">
        <v>374</v>
      </c>
      <c r="L19" s="300"/>
    </row>
    <row r="20" spans="1:12" ht="18.75" customHeight="1">
      <c r="A20" s="301" t="s">
        <v>311</v>
      </c>
      <c r="B20" s="302"/>
      <c r="C20" s="303">
        <v>10314</v>
      </c>
      <c r="D20" s="303">
        <v>10429</v>
      </c>
      <c r="E20" s="303">
        <v>10574</v>
      </c>
      <c r="F20" s="303">
        <v>10517</v>
      </c>
      <c r="G20" s="303">
        <v>10450</v>
      </c>
      <c r="H20" s="304">
        <v>10353</v>
      </c>
      <c r="I20" s="305">
        <v>7753</v>
      </c>
      <c r="J20" s="306">
        <f>SUM(J21:J26)</f>
        <v>10382</v>
      </c>
      <c r="K20" s="305">
        <f>SUM(K21:K26)</f>
        <v>7750</v>
      </c>
      <c r="L20" s="307">
        <v>18345</v>
      </c>
    </row>
    <row r="21" spans="1:12" ht="18.75" customHeight="1">
      <c r="A21" s="308"/>
      <c r="B21" s="309" t="s">
        <v>132</v>
      </c>
      <c r="C21" s="262">
        <v>506</v>
      </c>
      <c r="D21" s="262" t="s">
        <v>71</v>
      </c>
      <c r="E21" s="262">
        <v>438</v>
      </c>
      <c r="F21" s="262">
        <v>359</v>
      </c>
      <c r="G21" s="262">
        <v>340</v>
      </c>
      <c r="H21" s="310">
        <v>327</v>
      </c>
      <c r="I21" s="311">
        <v>2748</v>
      </c>
      <c r="J21" s="312">
        <v>330</v>
      </c>
      <c r="K21" s="311">
        <v>2750</v>
      </c>
      <c r="L21" s="313">
        <v>3006</v>
      </c>
    </row>
    <row r="22" spans="1:12" ht="18.75" customHeight="1">
      <c r="A22" s="314" t="s">
        <v>297</v>
      </c>
      <c r="B22" s="315" t="s">
        <v>11</v>
      </c>
      <c r="C22" s="316">
        <v>1</v>
      </c>
      <c r="D22" s="316">
        <v>843</v>
      </c>
      <c r="E22" s="316" t="s">
        <v>300</v>
      </c>
      <c r="F22" s="316">
        <v>1</v>
      </c>
      <c r="G22" s="316">
        <v>1</v>
      </c>
      <c r="H22" s="317">
        <v>1</v>
      </c>
      <c r="I22" s="318">
        <v>1</v>
      </c>
      <c r="J22" s="319">
        <v>1</v>
      </c>
      <c r="K22" s="318">
        <v>1</v>
      </c>
      <c r="L22" s="320" t="s">
        <v>280</v>
      </c>
    </row>
    <row r="23" spans="1:12" ht="18.75" customHeight="1">
      <c r="A23" s="167"/>
      <c r="B23" s="321" t="s">
        <v>174</v>
      </c>
      <c r="C23" s="256">
        <v>168</v>
      </c>
      <c r="D23" s="256" t="s">
        <v>71</v>
      </c>
      <c r="E23" s="256">
        <v>478</v>
      </c>
      <c r="F23" s="256">
        <v>510</v>
      </c>
      <c r="G23" s="256">
        <v>559</v>
      </c>
      <c r="H23" s="322">
        <v>288</v>
      </c>
      <c r="I23" s="323">
        <v>830</v>
      </c>
      <c r="J23" s="324" t="s">
        <v>280</v>
      </c>
      <c r="K23" s="325" t="s">
        <v>280</v>
      </c>
      <c r="L23" s="326" t="s">
        <v>280</v>
      </c>
    </row>
    <row r="24" spans="1:12" ht="18.75" customHeight="1">
      <c r="A24" s="327"/>
      <c r="B24" s="328" t="s">
        <v>315</v>
      </c>
      <c r="C24" s="268" t="s">
        <v>280</v>
      </c>
      <c r="D24" s="268" t="s">
        <v>280</v>
      </c>
      <c r="E24" s="268" t="s">
        <v>280</v>
      </c>
      <c r="F24" s="268" t="s">
        <v>280</v>
      </c>
      <c r="G24" s="268" t="s">
        <v>280</v>
      </c>
      <c r="H24" s="329" t="s">
        <v>280</v>
      </c>
      <c r="I24" s="330" t="s">
        <v>280</v>
      </c>
      <c r="J24" s="331">
        <v>323</v>
      </c>
      <c r="K24" s="332">
        <v>856</v>
      </c>
      <c r="L24" s="333">
        <v>1396</v>
      </c>
    </row>
    <row r="25" spans="1:12" ht="18.75" customHeight="1">
      <c r="A25" s="314" t="s">
        <v>183</v>
      </c>
      <c r="B25" s="315" t="s">
        <v>381</v>
      </c>
      <c r="C25" s="316">
        <v>636</v>
      </c>
      <c r="D25" s="316">
        <v>870</v>
      </c>
      <c r="E25" s="316">
        <v>950</v>
      </c>
      <c r="F25" s="316">
        <v>1028</v>
      </c>
      <c r="G25" s="316">
        <v>1076</v>
      </c>
      <c r="H25" s="317">
        <v>1269</v>
      </c>
      <c r="I25" s="318">
        <v>95</v>
      </c>
      <c r="J25" s="319">
        <v>1315</v>
      </c>
      <c r="K25" s="318">
        <v>93</v>
      </c>
      <c r="L25" s="320">
        <v>1505</v>
      </c>
    </row>
    <row r="26" spans="1:14" ht="18.75" customHeight="1">
      <c r="A26" s="334"/>
      <c r="B26" s="335" t="s">
        <v>261</v>
      </c>
      <c r="C26" s="274">
        <v>9003</v>
      </c>
      <c r="D26" s="274">
        <v>8716</v>
      </c>
      <c r="E26" s="274">
        <v>8708</v>
      </c>
      <c r="F26" s="274">
        <v>8619</v>
      </c>
      <c r="G26" s="274">
        <v>8474</v>
      </c>
      <c r="H26" s="336">
        <v>8468</v>
      </c>
      <c r="I26" s="337">
        <v>4079</v>
      </c>
      <c r="J26" s="338">
        <v>8413</v>
      </c>
      <c r="K26" s="337">
        <v>4050</v>
      </c>
      <c r="L26" s="339">
        <v>12438</v>
      </c>
      <c r="N26" s="31"/>
    </row>
    <row r="27" spans="1:11" s="234" customFormat="1" ht="16.5" customHeight="1" hidden="1">
      <c r="A27" s="234" t="s">
        <v>278</v>
      </c>
      <c r="H27" s="340"/>
      <c r="I27" s="340"/>
      <c r="J27" s="340"/>
      <c r="K27" s="340" t="s">
        <v>194</v>
      </c>
    </row>
    <row r="28" spans="1:11" s="234" customFormat="1" ht="18.75" customHeight="1" hidden="1">
      <c r="A28" s="341" t="s">
        <v>377</v>
      </c>
      <c r="B28" s="341"/>
      <c r="C28" s="342" t="s">
        <v>121</v>
      </c>
      <c r="D28" s="342" t="s">
        <v>94</v>
      </c>
      <c r="E28" s="342" t="s">
        <v>147</v>
      </c>
      <c r="F28" s="342" t="s">
        <v>267</v>
      </c>
      <c r="G28" s="342" t="s">
        <v>221</v>
      </c>
      <c r="H28" s="343" t="s">
        <v>119</v>
      </c>
      <c r="I28" s="343" t="s">
        <v>35</v>
      </c>
      <c r="J28" s="343" t="s">
        <v>286</v>
      </c>
      <c r="K28" s="344"/>
    </row>
    <row r="29" spans="1:11" s="234" customFormat="1" ht="18.75" customHeight="1" hidden="1">
      <c r="A29" s="345" t="s">
        <v>311</v>
      </c>
      <c r="B29" s="345"/>
      <c r="C29" s="346">
        <v>10480</v>
      </c>
      <c r="D29" s="346">
        <v>10211</v>
      </c>
      <c r="E29" s="346">
        <v>10429</v>
      </c>
      <c r="F29" s="346">
        <v>10556</v>
      </c>
      <c r="G29" s="346">
        <v>10510</v>
      </c>
      <c r="H29" s="347">
        <v>10391</v>
      </c>
      <c r="I29" s="347">
        <v>10306</v>
      </c>
      <c r="J29" s="347"/>
      <c r="K29" s="347"/>
    </row>
    <row r="30" spans="1:11" s="234" customFormat="1" ht="18.75" customHeight="1" hidden="1">
      <c r="A30" s="345" t="s">
        <v>254</v>
      </c>
      <c r="B30" s="345"/>
      <c r="C30" s="346">
        <v>10150</v>
      </c>
      <c r="D30" s="346">
        <v>9896</v>
      </c>
      <c r="E30" s="346">
        <v>10106</v>
      </c>
      <c r="F30" s="346">
        <v>10262</v>
      </c>
      <c r="G30" s="346">
        <v>10090</v>
      </c>
      <c r="H30" s="347">
        <v>10021</v>
      </c>
      <c r="I30" s="347">
        <v>9879</v>
      </c>
      <c r="J30" s="347"/>
      <c r="K30" s="347"/>
    </row>
    <row r="31" spans="1:11" s="234" customFormat="1" ht="18.75" customHeight="1" hidden="1">
      <c r="A31" s="348" t="s">
        <v>269</v>
      </c>
      <c r="B31" s="349" t="s">
        <v>258</v>
      </c>
      <c r="C31" s="350">
        <v>3249</v>
      </c>
      <c r="D31" s="350">
        <v>3463</v>
      </c>
      <c r="E31" s="350">
        <v>4641</v>
      </c>
      <c r="F31" s="350">
        <v>4936</v>
      </c>
      <c r="G31" s="350">
        <v>5083</v>
      </c>
      <c r="H31" s="351">
        <v>5181</v>
      </c>
      <c r="I31" s="351">
        <v>4932</v>
      </c>
      <c r="J31" s="351"/>
      <c r="K31" s="351"/>
    </row>
    <row r="32" spans="1:11" s="234" customFormat="1" ht="18.75" customHeight="1" hidden="1">
      <c r="A32" s="352"/>
      <c r="B32" s="353" t="s">
        <v>139</v>
      </c>
      <c r="C32" s="354">
        <v>51</v>
      </c>
      <c r="D32" s="354">
        <v>68</v>
      </c>
      <c r="E32" s="354">
        <v>1</v>
      </c>
      <c r="F32" s="354">
        <v>9</v>
      </c>
      <c r="G32" s="354">
        <v>12</v>
      </c>
      <c r="H32" s="355">
        <v>16</v>
      </c>
      <c r="I32" s="355">
        <v>31</v>
      </c>
      <c r="J32" s="355"/>
      <c r="K32" s="355"/>
    </row>
    <row r="33" spans="1:11" s="234" customFormat="1" ht="39.75" customHeight="1" hidden="1">
      <c r="A33" s="348" t="s">
        <v>366</v>
      </c>
      <c r="B33" s="349" t="s">
        <v>258</v>
      </c>
      <c r="C33" s="350">
        <v>2192</v>
      </c>
      <c r="D33" s="350">
        <v>2376</v>
      </c>
      <c r="E33" s="350">
        <v>2136</v>
      </c>
      <c r="F33" s="350">
        <v>2268</v>
      </c>
      <c r="G33" s="350">
        <v>1979</v>
      </c>
      <c r="H33" s="351">
        <v>1822</v>
      </c>
      <c r="I33" s="351">
        <v>1234</v>
      </c>
      <c r="J33" s="351"/>
      <c r="K33" s="351"/>
    </row>
    <row r="34" spans="1:11" s="234" customFormat="1" ht="42" customHeight="1" hidden="1">
      <c r="A34" s="345"/>
      <c r="B34" s="353" t="s">
        <v>139</v>
      </c>
      <c r="C34" s="356">
        <v>4658</v>
      </c>
      <c r="D34" s="356">
        <v>3989</v>
      </c>
      <c r="E34" s="356">
        <v>3328</v>
      </c>
      <c r="F34" s="356">
        <v>3049</v>
      </c>
      <c r="G34" s="356">
        <v>3016</v>
      </c>
      <c r="H34" s="357">
        <v>3002</v>
      </c>
      <c r="I34" s="357">
        <v>3682</v>
      </c>
      <c r="J34" s="357"/>
      <c r="K34" s="357"/>
    </row>
    <row r="35" spans="1:11" s="234" customFormat="1" ht="45" customHeight="1" hidden="1">
      <c r="A35" s="345" t="s">
        <v>232</v>
      </c>
      <c r="B35" s="345"/>
      <c r="C35" s="358">
        <v>166</v>
      </c>
      <c r="D35" s="358">
        <v>164</v>
      </c>
      <c r="E35" s="358">
        <v>148</v>
      </c>
      <c r="F35" s="358">
        <v>139</v>
      </c>
      <c r="G35" s="358">
        <v>150</v>
      </c>
      <c r="H35" s="359">
        <v>161</v>
      </c>
      <c r="I35" s="359">
        <v>224</v>
      </c>
      <c r="J35" s="359"/>
      <c r="K35" s="359"/>
    </row>
    <row r="36" spans="1:11" s="234" customFormat="1" ht="51" customHeight="1" hidden="1">
      <c r="A36" s="345" t="s">
        <v>313</v>
      </c>
      <c r="B36" s="345"/>
      <c r="C36" s="358">
        <v>86</v>
      </c>
      <c r="D36" s="358">
        <v>117</v>
      </c>
      <c r="E36" s="358">
        <v>127</v>
      </c>
      <c r="F36" s="358">
        <v>105</v>
      </c>
      <c r="G36" s="358">
        <v>217</v>
      </c>
      <c r="H36" s="359">
        <v>134</v>
      </c>
      <c r="I36" s="359">
        <v>87</v>
      </c>
      <c r="J36" s="359"/>
      <c r="K36" s="359"/>
    </row>
    <row r="37" spans="1:11" s="234" customFormat="1" ht="43.5" customHeight="1" hidden="1">
      <c r="A37" s="360" t="s">
        <v>148</v>
      </c>
      <c r="B37" s="360"/>
      <c r="C37" s="361">
        <v>78</v>
      </c>
      <c r="D37" s="361">
        <v>34</v>
      </c>
      <c r="E37" s="361">
        <v>48</v>
      </c>
      <c r="F37" s="361">
        <v>50</v>
      </c>
      <c r="G37" s="361"/>
      <c r="H37" s="362">
        <v>75</v>
      </c>
      <c r="I37" s="362">
        <v>116</v>
      </c>
      <c r="J37" s="362"/>
      <c r="K37" s="362"/>
    </row>
    <row r="38" spans="1:11" s="235" customFormat="1" ht="16.5" customHeight="1">
      <c r="A38" s="235" t="s">
        <v>45</v>
      </c>
      <c r="E38" s="363"/>
      <c r="F38" s="363"/>
      <c r="G38" s="54"/>
      <c r="H38" s="54"/>
      <c r="I38" s="54"/>
      <c r="K38" s="364"/>
    </row>
    <row r="39" spans="1:11" s="235" customFormat="1" ht="16.5" customHeight="1">
      <c r="A39" s="365" t="s">
        <v>136</v>
      </c>
      <c r="B39" s="365"/>
      <c r="E39" s="366"/>
      <c r="F39" s="366"/>
      <c r="G39" s="54"/>
      <c r="H39" s="54"/>
      <c r="I39" s="54"/>
      <c r="K39" s="364"/>
    </row>
    <row r="40" spans="5:11" s="235" customFormat="1" ht="6" customHeight="1">
      <c r="E40" s="366"/>
      <c r="F40" s="366"/>
      <c r="G40" s="54"/>
      <c r="H40" s="54"/>
      <c r="I40" s="54"/>
      <c r="K40" s="364"/>
    </row>
    <row r="41" spans="1:10" s="54" customFormat="1" ht="16.5" customHeight="1">
      <c r="A41" s="54" t="s">
        <v>116</v>
      </c>
      <c r="J41" s="235"/>
    </row>
    <row r="42" s="54" customFormat="1" ht="6" customHeight="1">
      <c r="J42" s="235"/>
    </row>
    <row r="43" spans="1:12" s="54" customFormat="1" ht="16.5" customHeight="1">
      <c r="A43" s="54" t="s">
        <v>243</v>
      </c>
      <c r="J43" s="235"/>
      <c r="L43" s="55"/>
    </row>
    <row r="44" spans="1:10" s="54" customFormat="1" ht="16.5" customHeight="1">
      <c r="A44" s="54" t="s">
        <v>368</v>
      </c>
      <c r="J44" s="235"/>
    </row>
    <row r="45" spans="1:10" s="54" customFormat="1" ht="16.5" customHeight="1">
      <c r="A45" s="54" t="s">
        <v>107</v>
      </c>
      <c r="J45" s="235"/>
    </row>
    <row r="46" ht="13.5">
      <c r="J46" s="1"/>
    </row>
  </sheetData>
  <sheetProtection/>
  <mergeCells count="49">
    <mergeCell ref="A2:A3"/>
    <mergeCell ref="B2:B3"/>
    <mergeCell ref="C2:C3"/>
    <mergeCell ref="D2:D3"/>
    <mergeCell ref="E2:E3"/>
    <mergeCell ref="F2:F3"/>
    <mergeCell ref="G2:G3"/>
    <mergeCell ref="H2:H3"/>
    <mergeCell ref="I2:J2"/>
    <mergeCell ref="K2:K3"/>
    <mergeCell ref="L2:L3"/>
    <mergeCell ref="B4:B5"/>
    <mergeCell ref="C4:C5"/>
    <mergeCell ref="D4:D5"/>
    <mergeCell ref="E4:E5"/>
    <mergeCell ref="F4:F5"/>
    <mergeCell ref="G4:G5"/>
    <mergeCell ref="H4:H5"/>
    <mergeCell ref="I4:I5"/>
    <mergeCell ref="J4:J5"/>
    <mergeCell ref="K4:K5"/>
    <mergeCell ref="L4:L5"/>
    <mergeCell ref="A6:A7"/>
    <mergeCell ref="B6:B8"/>
    <mergeCell ref="C6:C8"/>
    <mergeCell ref="D6:D8"/>
    <mergeCell ref="E6:E8"/>
    <mergeCell ref="F6:F8"/>
    <mergeCell ref="G6:G8"/>
    <mergeCell ref="H6:H8"/>
    <mergeCell ref="I6:I8"/>
    <mergeCell ref="J6:J8"/>
    <mergeCell ref="K6:K8"/>
    <mergeCell ref="L6:L8"/>
    <mergeCell ref="A9:A10"/>
    <mergeCell ref="A18:B19"/>
    <mergeCell ref="C18:C19"/>
    <mergeCell ref="D18:D19"/>
    <mergeCell ref="E18:E19"/>
    <mergeCell ref="F18:F19"/>
    <mergeCell ref="G18:G19"/>
    <mergeCell ref="H18:I18"/>
    <mergeCell ref="J18:K18"/>
    <mergeCell ref="L18:L19"/>
    <mergeCell ref="A20:B20"/>
    <mergeCell ref="A28:B28"/>
    <mergeCell ref="J28:K28"/>
    <mergeCell ref="G36:G37"/>
    <mergeCell ref="E38:F38"/>
  </mergeCells>
  <printOptions/>
  <pageMargins left="0.7874015748031497" right="0.9055118110236221" top="0.5905511811023623" bottom="0.3937007874015748" header="0.5118110236220472" footer="0.1968503937007874"/>
  <pageSetup horizontalDpi="600" verticalDpi="600" orientation="landscape" paperSize="9" scale="99" r:id="rId2"/>
  <headerFooter alignWithMargins="0">
    <oddFooter>&amp;R&amp;"ＭＳ Ｐ明朝,標準"&amp;10－２３－</oddFooter>
  </headerFooter>
  <drawing r:id="rId1"/>
</worksheet>
</file>

<file path=xl/worksheets/sheet5.xml><?xml version="1.0" encoding="utf-8"?>
<worksheet xmlns="http://schemas.openxmlformats.org/spreadsheetml/2006/main" xmlns:r="http://schemas.openxmlformats.org/officeDocument/2006/relationships">
  <dimension ref="A1:CS37"/>
  <sheetViews>
    <sheetView view="pageBreakPreview" zoomScaleNormal="60" zoomScaleSheetLayoutView="100" workbookViewId="0" topLeftCell="A13">
      <selection activeCell="A37" sqref="A37"/>
    </sheetView>
  </sheetViews>
  <sheetFormatPr defaultColWidth="9.00390625" defaultRowHeight="13.5"/>
  <cols>
    <col min="1" max="1" width="3.625" style="1" customWidth="1"/>
    <col min="2" max="2" width="15.125" style="1" customWidth="1"/>
    <col min="3" max="3" width="4.625" style="1" customWidth="1"/>
    <col min="4" max="13" width="10.375" style="1" customWidth="1"/>
    <col min="14" max="16384" width="9.00390625" style="1" customWidth="1"/>
  </cols>
  <sheetData>
    <row r="1" spans="1:11" ht="16.5" customHeight="1">
      <c r="A1" s="59" t="s">
        <v>264</v>
      </c>
      <c r="B1" s="59"/>
      <c r="C1" s="59"/>
      <c r="D1" s="59"/>
      <c r="E1" s="59"/>
      <c r="J1" s="2"/>
      <c r="K1" s="2"/>
    </row>
    <row r="2" spans="1:13" ht="16.5" customHeight="1">
      <c r="A2" s="367" t="s">
        <v>377</v>
      </c>
      <c r="B2" s="368"/>
      <c r="C2" s="369"/>
      <c r="D2" s="368" t="s">
        <v>384</v>
      </c>
      <c r="E2" s="370"/>
      <c r="F2" s="371" t="s">
        <v>240</v>
      </c>
      <c r="G2" s="370"/>
      <c r="H2" s="371" t="s">
        <v>150</v>
      </c>
      <c r="I2" s="370"/>
      <c r="J2" s="371" t="s">
        <v>61</v>
      </c>
      <c r="K2" s="370"/>
      <c r="L2" s="371" t="s">
        <v>376</v>
      </c>
      <c r="M2" s="372"/>
    </row>
    <row r="3" spans="1:97" s="233" customFormat="1" ht="15.75" customHeight="1">
      <c r="A3" s="373" t="s">
        <v>268</v>
      </c>
      <c r="B3" s="374"/>
      <c r="C3" s="375" t="s">
        <v>31</v>
      </c>
      <c r="D3" s="376" t="s">
        <v>309</v>
      </c>
      <c r="E3" s="377">
        <v>7260</v>
      </c>
      <c r="F3" s="378" t="s">
        <v>241</v>
      </c>
      <c r="G3" s="377">
        <v>4070</v>
      </c>
      <c r="H3" s="379" t="s">
        <v>362</v>
      </c>
      <c r="I3" s="380">
        <v>3990</v>
      </c>
      <c r="J3" s="378" t="s">
        <v>186</v>
      </c>
      <c r="K3" s="381">
        <v>3050</v>
      </c>
      <c r="L3" s="378" t="s">
        <v>161</v>
      </c>
      <c r="M3" s="382">
        <v>2920</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row>
    <row r="4" spans="1:97" s="233" customFormat="1" ht="15.75" customHeight="1">
      <c r="A4" s="383" t="s">
        <v>173</v>
      </c>
      <c r="B4" s="384"/>
      <c r="C4" s="385" t="s">
        <v>274</v>
      </c>
      <c r="D4" s="386" t="s">
        <v>309</v>
      </c>
      <c r="E4" s="387">
        <v>5690</v>
      </c>
      <c r="F4" s="388" t="s">
        <v>362</v>
      </c>
      <c r="G4" s="389">
        <v>2740</v>
      </c>
      <c r="H4" s="390" t="s">
        <v>241</v>
      </c>
      <c r="I4" s="391">
        <v>2270</v>
      </c>
      <c r="J4" s="390" t="s">
        <v>186</v>
      </c>
      <c r="K4" s="391">
        <v>2050</v>
      </c>
      <c r="L4" s="390" t="s">
        <v>161</v>
      </c>
      <c r="M4" s="392">
        <v>1600</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row>
    <row r="5" spans="1:97" s="233" customFormat="1" ht="15.75" customHeight="1">
      <c r="A5" s="383" t="s">
        <v>165</v>
      </c>
      <c r="B5" s="384"/>
      <c r="C5" s="385" t="s">
        <v>274</v>
      </c>
      <c r="D5" s="386" t="s">
        <v>241</v>
      </c>
      <c r="E5" s="387">
        <v>1270</v>
      </c>
      <c r="F5" s="390" t="s">
        <v>84</v>
      </c>
      <c r="G5" s="387">
        <v>1160</v>
      </c>
      <c r="H5" s="388" t="s">
        <v>362</v>
      </c>
      <c r="I5" s="393">
        <v>1040</v>
      </c>
      <c r="J5" s="390" t="s">
        <v>161</v>
      </c>
      <c r="K5" s="391">
        <v>1020</v>
      </c>
      <c r="L5" s="390" t="s">
        <v>186</v>
      </c>
      <c r="M5" s="394">
        <v>931</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1:97" s="233" customFormat="1" ht="15.75" customHeight="1">
      <c r="A6" s="383" t="s">
        <v>42</v>
      </c>
      <c r="B6" s="384"/>
      <c r="C6" s="385" t="s">
        <v>274</v>
      </c>
      <c r="D6" s="386" t="s">
        <v>309</v>
      </c>
      <c r="E6" s="387">
        <v>542</v>
      </c>
      <c r="F6" s="390" t="s">
        <v>293</v>
      </c>
      <c r="G6" s="387">
        <v>367</v>
      </c>
      <c r="H6" s="390" t="s">
        <v>187</v>
      </c>
      <c r="I6" s="395">
        <v>246</v>
      </c>
      <c r="J6" s="390" t="s">
        <v>161</v>
      </c>
      <c r="K6" s="395">
        <v>232</v>
      </c>
      <c r="L6" s="390" t="s">
        <v>178</v>
      </c>
      <c r="M6" s="394">
        <v>194</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row>
    <row r="7" spans="1:13" ht="15.75" customHeight="1">
      <c r="A7" s="396" t="s">
        <v>251</v>
      </c>
      <c r="B7" s="397"/>
      <c r="C7" s="398" t="s">
        <v>274</v>
      </c>
      <c r="D7" s="399" t="s">
        <v>309</v>
      </c>
      <c r="E7" s="400">
        <v>3580</v>
      </c>
      <c r="F7" s="401" t="s">
        <v>362</v>
      </c>
      <c r="G7" s="402">
        <v>1620</v>
      </c>
      <c r="H7" s="403" t="s">
        <v>336</v>
      </c>
      <c r="I7" s="404">
        <v>1260</v>
      </c>
      <c r="J7" s="405" t="s">
        <v>241</v>
      </c>
      <c r="K7" s="404">
        <v>1160</v>
      </c>
      <c r="L7" s="403" t="s">
        <v>187</v>
      </c>
      <c r="M7" s="406">
        <v>939</v>
      </c>
    </row>
    <row r="8" spans="1:13" ht="15.75" customHeight="1">
      <c r="A8" s="407"/>
      <c r="B8" s="408" t="s">
        <v>360</v>
      </c>
      <c r="C8" s="409" t="s">
        <v>316</v>
      </c>
      <c r="D8" s="410" t="s">
        <v>301</v>
      </c>
      <c r="E8" s="411">
        <v>514</v>
      </c>
      <c r="F8" s="412" t="s">
        <v>186</v>
      </c>
      <c r="G8" s="411">
        <v>513</v>
      </c>
      <c r="H8" s="413" t="s">
        <v>241</v>
      </c>
      <c r="I8" s="414">
        <v>510</v>
      </c>
      <c r="J8" s="413" t="s">
        <v>180</v>
      </c>
      <c r="K8" s="414">
        <v>508</v>
      </c>
      <c r="L8" s="412" t="s">
        <v>118</v>
      </c>
      <c r="M8" s="415">
        <v>504</v>
      </c>
    </row>
    <row r="9" spans="1:13" ht="15.75" customHeight="1">
      <c r="A9" s="416"/>
      <c r="B9" s="417" t="s">
        <v>199</v>
      </c>
      <c r="C9" s="418" t="s">
        <v>26</v>
      </c>
      <c r="D9" s="419" t="s">
        <v>309</v>
      </c>
      <c r="E9" s="420">
        <v>16800</v>
      </c>
      <c r="F9" s="421" t="s">
        <v>362</v>
      </c>
      <c r="G9" s="422">
        <v>7500</v>
      </c>
      <c r="H9" s="423" t="s">
        <v>336</v>
      </c>
      <c r="I9" s="424">
        <v>6470</v>
      </c>
      <c r="J9" s="423" t="s">
        <v>178</v>
      </c>
      <c r="K9" s="424">
        <v>5900</v>
      </c>
      <c r="L9" s="423" t="s">
        <v>187</v>
      </c>
      <c r="M9" s="425">
        <v>4420</v>
      </c>
    </row>
    <row r="10" spans="1:13" ht="15.75" customHeight="1">
      <c r="A10" s="426" t="s">
        <v>108</v>
      </c>
      <c r="B10" s="427"/>
      <c r="C10" s="428"/>
      <c r="D10" s="429"/>
      <c r="E10" s="430"/>
      <c r="F10" s="431"/>
      <c r="G10" s="430"/>
      <c r="H10" s="431"/>
      <c r="I10" s="432"/>
      <c r="J10" s="431"/>
      <c r="K10" s="432"/>
      <c r="L10" s="431"/>
      <c r="M10" s="433"/>
    </row>
    <row r="11" spans="1:97" s="233" customFormat="1" ht="15.75" customHeight="1">
      <c r="A11" s="434"/>
      <c r="B11" s="435" t="s">
        <v>1</v>
      </c>
      <c r="C11" s="436" t="s">
        <v>26</v>
      </c>
      <c r="D11" s="437" t="s">
        <v>362</v>
      </c>
      <c r="E11" s="438">
        <v>1890</v>
      </c>
      <c r="F11" s="413" t="s">
        <v>309</v>
      </c>
      <c r="G11" s="439">
        <v>1010</v>
      </c>
      <c r="H11" s="413" t="s">
        <v>84</v>
      </c>
      <c r="I11" s="440">
        <v>794</v>
      </c>
      <c r="J11" s="412" t="s">
        <v>186</v>
      </c>
      <c r="K11" s="440">
        <v>727</v>
      </c>
      <c r="L11" s="413" t="s">
        <v>241</v>
      </c>
      <c r="M11" s="441">
        <v>291</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row>
    <row r="12" spans="1:97" s="233" customFormat="1" ht="15.75" customHeight="1">
      <c r="A12" s="434"/>
      <c r="B12" s="442" t="s">
        <v>98</v>
      </c>
      <c r="C12" s="385" t="s">
        <v>274</v>
      </c>
      <c r="D12" s="443" t="s">
        <v>186</v>
      </c>
      <c r="E12" s="387">
        <v>595</v>
      </c>
      <c r="F12" s="444" t="s">
        <v>309</v>
      </c>
      <c r="G12" s="387">
        <v>465</v>
      </c>
      <c r="H12" s="388" t="s">
        <v>362</v>
      </c>
      <c r="I12" s="445">
        <v>413</v>
      </c>
      <c r="J12" s="390" t="s">
        <v>187</v>
      </c>
      <c r="K12" s="395">
        <v>280</v>
      </c>
      <c r="L12" s="390" t="s">
        <v>161</v>
      </c>
      <c r="M12" s="394">
        <v>169</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row>
    <row r="13" spans="1:97" s="233" customFormat="1" ht="15.75" customHeight="1">
      <c r="A13" s="434"/>
      <c r="B13" s="442" t="s">
        <v>181</v>
      </c>
      <c r="C13" s="385" t="s">
        <v>274</v>
      </c>
      <c r="D13" s="446" t="s">
        <v>362</v>
      </c>
      <c r="E13" s="389">
        <v>414</v>
      </c>
      <c r="F13" s="390" t="s">
        <v>84</v>
      </c>
      <c r="G13" s="387">
        <v>235</v>
      </c>
      <c r="H13" s="390" t="s">
        <v>309</v>
      </c>
      <c r="I13" s="395">
        <v>177</v>
      </c>
      <c r="J13" s="390" t="s">
        <v>241</v>
      </c>
      <c r="K13" s="395">
        <v>165</v>
      </c>
      <c r="L13" s="390" t="s">
        <v>293</v>
      </c>
      <c r="M13" s="394">
        <v>110</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row>
    <row r="14" spans="1:97" s="233" customFormat="1" ht="15.75" customHeight="1">
      <c r="A14" s="434"/>
      <c r="B14" s="442" t="s">
        <v>323</v>
      </c>
      <c r="C14" s="385" t="s">
        <v>274</v>
      </c>
      <c r="D14" s="386" t="s">
        <v>84</v>
      </c>
      <c r="E14" s="387">
        <v>13200</v>
      </c>
      <c r="F14" s="388" t="s">
        <v>362</v>
      </c>
      <c r="G14" s="389">
        <v>6120</v>
      </c>
      <c r="H14" s="390" t="s">
        <v>161</v>
      </c>
      <c r="I14" s="391">
        <v>1300</v>
      </c>
      <c r="J14" s="390" t="s">
        <v>309</v>
      </c>
      <c r="K14" s="391">
        <v>681</v>
      </c>
      <c r="L14" s="444" t="s">
        <v>118</v>
      </c>
      <c r="M14" s="394">
        <v>288</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row>
    <row r="15" spans="1:97" s="233" customFormat="1" ht="15.75" customHeight="1">
      <c r="A15" s="434"/>
      <c r="B15" s="442" t="s">
        <v>353</v>
      </c>
      <c r="C15" s="385" t="s">
        <v>274</v>
      </c>
      <c r="D15" s="443" t="s">
        <v>309</v>
      </c>
      <c r="E15" s="387">
        <v>392</v>
      </c>
      <c r="F15" s="388" t="s">
        <v>362</v>
      </c>
      <c r="G15" s="445">
        <v>279</v>
      </c>
      <c r="H15" s="390" t="s">
        <v>84</v>
      </c>
      <c r="I15" s="395">
        <v>240</v>
      </c>
      <c r="J15" s="444" t="s">
        <v>186</v>
      </c>
      <c r="K15" s="395">
        <v>171</v>
      </c>
      <c r="L15" s="390" t="s">
        <v>241</v>
      </c>
      <c r="M15" s="394">
        <v>124</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row>
    <row r="16" spans="1:97" s="233" customFormat="1" ht="15.75" customHeight="1">
      <c r="A16" s="434"/>
      <c r="B16" s="442" t="s">
        <v>152</v>
      </c>
      <c r="C16" s="385" t="s">
        <v>274</v>
      </c>
      <c r="D16" s="386" t="s">
        <v>293</v>
      </c>
      <c r="E16" s="387">
        <v>5850</v>
      </c>
      <c r="F16" s="444" t="s">
        <v>309</v>
      </c>
      <c r="G16" s="387">
        <v>5170</v>
      </c>
      <c r="H16" s="390" t="s">
        <v>161</v>
      </c>
      <c r="I16" s="391">
        <v>3870</v>
      </c>
      <c r="J16" s="388" t="s">
        <v>362</v>
      </c>
      <c r="K16" s="393">
        <v>2560</v>
      </c>
      <c r="L16" s="390" t="s">
        <v>241</v>
      </c>
      <c r="M16" s="392">
        <v>2240</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row>
    <row r="17" spans="1:97" s="233" customFormat="1" ht="15.75" customHeight="1">
      <c r="A17" s="434"/>
      <c r="B17" s="442" t="s">
        <v>205</v>
      </c>
      <c r="C17" s="385" t="s">
        <v>274</v>
      </c>
      <c r="D17" s="443" t="s">
        <v>186</v>
      </c>
      <c r="E17" s="387">
        <v>623</v>
      </c>
      <c r="F17" s="444" t="s">
        <v>309</v>
      </c>
      <c r="G17" s="387">
        <v>508</v>
      </c>
      <c r="H17" s="388" t="s">
        <v>362</v>
      </c>
      <c r="I17" s="445">
        <v>433</v>
      </c>
      <c r="J17" s="390" t="s">
        <v>168</v>
      </c>
      <c r="K17" s="395">
        <v>428</v>
      </c>
      <c r="L17" s="390" t="s">
        <v>241</v>
      </c>
      <c r="M17" s="394">
        <v>279</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row>
    <row r="18" spans="1:97" s="233" customFormat="1" ht="15.75" customHeight="1">
      <c r="A18" s="434"/>
      <c r="B18" s="442" t="s">
        <v>276</v>
      </c>
      <c r="C18" s="385" t="s">
        <v>274</v>
      </c>
      <c r="D18" s="443" t="s">
        <v>309</v>
      </c>
      <c r="E18" s="387">
        <v>860</v>
      </c>
      <c r="F18" s="444" t="s">
        <v>186</v>
      </c>
      <c r="G18" s="387">
        <v>306</v>
      </c>
      <c r="H18" s="388" t="s">
        <v>362</v>
      </c>
      <c r="I18" s="445">
        <v>228</v>
      </c>
      <c r="J18" s="390" t="s">
        <v>84</v>
      </c>
      <c r="K18" s="395">
        <v>207</v>
      </c>
      <c r="L18" s="390" t="s">
        <v>161</v>
      </c>
      <c r="M18" s="394">
        <v>177</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row>
    <row r="19" spans="1:97" s="233" customFormat="1" ht="15.75" customHeight="1">
      <c r="A19" s="434"/>
      <c r="B19" s="442" t="s">
        <v>75</v>
      </c>
      <c r="C19" s="385" t="s">
        <v>274</v>
      </c>
      <c r="D19" s="443" t="s">
        <v>309</v>
      </c>
      <c r="E19" s="387">
        <v>338</v>
      </c>
      <c r="F19" s="444" t="s">
        <v>186</v>
      </c>
      <c r="G19" s="387">
        <v>194</v>
      </c>
      <c r="H19" s="388" t="s">
        <v>362</v>
      </c>
      <c r="I19" s="445">
        <v>110</v>
      </c>
      <c r="J19" s="444" t="s">
        <v>187</v>
      </c>
      <c r="K19" s="447">
        <v>105</v>
      </c>
      <c r="L19" s="390" t="s">
        <v>241</v>
      </c>
      <c r="M19" s="394">
        <v>70</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row>
    <row r="20" spans="1:97" s="233" customFormat="1" ht="15.75" customHeight="1">
      <c r="A20" s="434"/>
      <c r="B20" s="442" t="s">
        <v>298</v>
      </c>
      <c r="C20" s="385" t="s">
        <v>274</v>
      </c>
      <c r="D20" s="386" t="s">
        <v>43</v>
      </c>
      <c r="E20" s="387">
        <v>178</v>
      </c>
      <c r="F20" s="444" t="s">
        <v>309</v>
      </c>
      <c r="G20" s="387">
        <v>152</v>
      </c>
      <c r="H20" s="444" t="s">
        <v>186</v>
      </c>
      <c r="I20" s="395">
        <v>130</v>
      </c>
      <c r="J20" s="388" t="s">
        <v>362</v>
      </c>
      <c r="K20" s="445">
        <v>63</v>
      </c>
      <c r="L20" s="444" t="s">
        <v>187</v>
      </c>
      <c r="M20" s="394">
        <v>55</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row>
    <row r="21" spans="1:97" s="233" customFormat="1" ht="15.75" customHeight="1">
      <c r="A21" s="434"/>
      <c r="B21" s="442" t="s">
        <v>282</v>
      </c>
      <c r="C21" s="385" t="s">
        <v>274</v>
      </c>
      <c r="D21" s="443" t="s">
        <v>186</v>
      </c>
      <c r="E21" s="387">
        <v>6570</v>
      </c>
      <c r="F21" s="390" t="s">
        <v>168</v>
      </c>
      <c r="G21" s="387">
        <v>1670</v>
      </c>
      <c r="H21" s="390" t="s">
        <v>241</v>
      </c>
      <c r="I21" s="387">
        <v>1040</v>
      </c>
      <c r="J21" s="388" t="s">
        <v>362</v>
      </c>
      <c r="K21" s="445">
        <v>779</v>
      </c>
      <c r="L21" s="390" t="s">
        <v>309</v>
      </c>
      <c r="M21" s="394">
        <v>761</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row>
    <row r="22" spans="1:97" s="233" customFormat="1" ht="15.75" customHeight="1">
      <c r="A22" s="434"/>
      <c r="B22" s="442" t="s">
        <v>28</v>
      </c>
      <c r="C22" s="385" t="s">
        <v>274</v>
      </c>
      <c r="D22" s="443" t="s">
        <v>187</v>
      </c>
      <c r="E22" s="387">
        <v>1160</v>
      </c>
      <c r="F22" s="444" t="s">
        <v>309</v>
      </c>
      <c r="G22" s="387">
        <v>786</v>
      </c>
      <c r="H22" s="390" t="s">
        <v>325</v>
      </c>
      <c r="I22" s="395">
        <v>462</v>
      </c>
      <c r="J22" s="390" t="s">
        <v>84</v>
      </c>
      <c r="K22" s="395">
        <v>277</v>
      </c>
      <c r="L22" s="388" t="s">
        <v>362</v>
      </c>
      <c r="M22" s="448">
        <v>263</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row>
    <row r="23" spans="1:97" s="233" customFormat="1" ht="15.75" customHeight="1">
      <c r="A23" s="434"/>
      <c r="B23" s="442" t="s">
        <v>279</v>
      </c>
      <c r="C23" s="385" t="s">
        <v>274</v>
      </c>
      <c r="D23" s="443" t="s">
        <v>118</v>
      </c>
      <c r="E23" s="387">
        <v>1030</v>
      </c>
      <c r="F23" s="444" t="s">
        <v>309</v>
      </c>
      <c r="G23" s="387">
        <v>700</v>
      </c>
      <c r="H23" s="444" t="s">
        <v>186</v>
      </c>
      <c r="I23" s="395">
        <v>423</v>
      </c>
      <c r="J23" s="390" t="s">
        <v>84</v>
      </c>
      <c r="K23" s="395">
        <v>347</v>
      </c>
      <c r="L23" s="388" t="s">
        <v>362</v>
      </c>
      <c r="M23" s="448">
        <v>292</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row>
    <row r="24" spans="1:97" s="233" customFormat="1" ht="15.75" customHeight="1">
      <c r="A24" s="434"/>
      <c r="B24" s="442" t="s">
        <v>229</v>
      </c>
      <c r="C24" s="385" t="s">
        <v>274</v>
      </c>
      <c r="D24" s="443" t="s">
        <v>178</v>
      </c>
      <c r="E24" s="387">
        <v>2520</v>
      </c>
      <c r="F24" s="390" t="s">
        <v>84</v>
      </c>
      <c r="G24" s="387">
        <v>618</v>
      </c>
      <c r="H24" s="390" t="s">
        <v>161</v>
      </c>
      <c r="I24" s="395">
        <v>426</v>
      </c>
      <c r="J24" s="388" t="s">
        <v>362</v>
      </c>
      <c r="K24" s="445">
        <v>196</v>
      </c>
      <c r="L24" s="444" t="s">
        <v>309</v>
      </c>
      <c r="M24" s="394">
        <v>164</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row>
    <row r="25" spans="1:97" s="233" customFormat="1" ht="15.75" customHeight="1">
      <c r="A25" s="434"/>
      <c r="B25" s="442" t="s">
        <v>72</v>
      </c>
      <c r="C25" s="385" t="s">
        <v>274</v>
      </c>
      <c r="D25" s="443" t="s">
        <v>309</v>
      </c>
      <c r="E25" s="387">
        <v>490</v>
      </c>
      <c r="F25" s="390" t="s">
        <v>84</v>
      </c>
      <c r="G25" s="387">
        <v>420</v>
      </c>
      <c r="H25" s="390" t="s">
        <v>293</v>
      </c>
      <c r="I25" s="395">
        <v>202</v>
      </c>
      <c r="J25" s="444" t="s">
        <v>186</v>
      </c>
      <c r="K25" s="395">
        <v>160</v>
      </c>
      <c r="L25" s="388" t="s">
        <v>362</v>
      </c>
      <c r="M25" s="448">
        <v>140</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row>
    <row r="26" spans="1:97" s="233" customFormat="1" ht="15.75" customHeight="1">
      <c r="A26" s="434"/>
      <c r="B26" s="442" t="s">
        <v>244</v>
      </c>
      <c r="C26" s="385" t="s">
        <v>274</v>
      </c>
      <c r="D26" s="386" t="s">
        <v>168</v>
      </c>
      <c r="E26" s="387">
        <v>2000</v>
      </c>
      <c r="F26" s="390" t="s">
        <v>84</v>
      </c>
      <c r="G26" s="387">
        <v>1770</v>
      </c>
      <c r="H26" s="444" t="s">
        <v>309</v>
      </c>
      <c r="I26" s="391">
        <v>1390</v>
      </c>
      <c r="J26" s="390" t="s">
        <v>180</v>
      </c>
      <c r="K26" s="391">
        <v>1160</v>
      </c>
      <c r="L26" s="390" t="s">
        <v>161</v>
      </c>
      <c r="M26" s="392">
        <v>1020</v>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row>
    <row r="27" spans="1:97" s="233" customFormat="1" ht="15.75" customHeight="1">
      <c r="A27" s="434"/>
      <c r="B27" s="442" t="s">
        <v>48</v>
      </c>
      <c r="C27" s="385" t="s">
        <v>274</v>
      </c>
      <c r="D27" s="443" t="s">
        <v>186</v>
      </c>
      <c r="E27" s="387">
        <v>3030</v>
      </c>
      <c r="F27" s="444" t="s">
        <v>309</v>
      </c>
      <c r="G27" s="387">
        <v>190</v>
      </c>
      <c r="H27" s="390" t="s">
        <v>168</v>
      </c>
      <c r="I27" s="395">
        <v>113</v>
      </c>
      <c r="J27" s="390" t="s">
        <v>84</v>
      </c>
      <c r="K27" s="395">
        <v>107</v>
      </c>
      <c r="L27" s="444" t="s">
        <v>187</v>
      </c>
      <c r="M27" s="394">
        <v>94</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row>
    <row r="28" spans="1:97" s="233" customFormat="1" ht="15.75" customHeight="1">
      <c r="A28" s="434"/>
      <c r="B28" s="442" t="s">
        <v>358</v>
      </c>
      <c r="C28" s="385" t="s">
        <v>274</v>
      </c>
      <c r="D28" s="443" t="s">
        <v>309</v>
      </c>
      <c r="E28" s="387">
        <v>364</v>
      </c>
      <c r="F28" s="390" t="s">
        <v>168</v>
      </c>
      <c r="G28" s="387">
        <v>340</v>
      </c>
      <c r="H28" s="444" t="s">
        <v>178</v>
      </c>
      <c r="I28" s="395">
        <v>240</v>
      </c>
      <c r="J28" s="444" t="s">
        <v>186</v>
      </c>
      <c r="K28" s="395">
        <v>96</v>
      </c>
      <c r="L28" s="444" t="s">
        <v>187</v>
      </c>
      <c r="M28" s="394">
        <v>88</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row>
    <row r="29" spans="1:97" s="233" customFormat="1" ht="15.75" customHeight="1">
      <c r="A29" s="434"/>
      <c r="B29" s="442" t="s">
        <v>166</v>
      </c>
      <c r="C29" s="385" t="s">
        <v>274</v>
      </c>
      <c r="D29" s="386" t="s">
        <v>84</v>
      </c>
      <c r="E29" s="387">
        <v>2150</v>
      </c>
      <c r="F29" s="444" t="s">
        <v>309</v>
      </c>
      <c r="G29" s="387">
        <v>21</v>
      </c>
      <c r="H29" s="444" t="s">
        <v>186</v>
      </c>
      <c r="I29" s="395">
        <v>17</v>
      </c>
      <c r="J29" s="388" t="s">
        <v>362</v>
      </c>
      <c r="K29" s="445">
        <v>15</v>
      </c>
      <c r="L29" s="444" t="s">
        <v>178</v>
      </c>
      <c r="M29" s="394">
        <v>14</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row>
    <row r="30" spans="1:97" s="233" customFormat="1" ht="15.75" customHeight="1">
      <c r="A30" s="434"/>
      <c r="B30" s="442" t="s">
        <v>158</v>
      </c>
      <c r="C30" s="385" t="s">
        <v>274</v>
      </c>
      <c r="D30" s="443" t="s">
        <v>309</v>
      </c>
      <c r="E30" s="387">
        <v>706</v>
      </c>
      <c r="F30" s="390" t="s">
        <v>161</v>
      </c>
      <c r="G30" s="387">
        <v>534</v>
      </c>
      <c r="H30" s="390" t="s">
        <v>43</v>
      </c>
      <c r="I30" s="395">
        <v>505</v>
      </c>
      <c r="J30" s="388" t="s">
        <v>362</v>
      </c>
      <c r="K30" s="445">
        <v>431</v>
      </c>
      <c r="L30" s="390" t="s">
        <v>84</v>
      </c>
      <c r="M30" s="394">
        <v>422</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row>
    <row r="31" spans="1:97" s="233" customFormat="1" ht="15.75" customHeight="1">
      <c r="A31" s="434"/>
      <c r="B31" s="442" t="s">
        <v>182</v>
      </c>
      <c r="C31" s="385" t="s">
        <v>274</v>
      </c>
      <c r="D31" s="443" t="s">
        <v>309</v>
      </c>
      <c r="E31" s="387">
        <v>1920</v>
      </c>
      <c r="F31" s="390" t="s">
        <v>84</v>
      </c>
      <c r="G31" s="387">
        <v>1710</v>
      </c>
      <c r="H31" s="390" t="s">
        <v>293</v>
      </c>
      <c r="I31" s="395">
        <v>39</v>
      </c>
      <c r="J31" s="444" t="s">
        <v>186</v>
      </c>
      <c r="K31" s="395">
        <v>24</v>
      </c>
      <c r="L31" s="390" t="s">
        <v>123</v>
      </c>
      <c r="M31" s="394">
        <v>10</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row>
    <row r="32" spans="1:97" s="233" customFormat="1" ht="15.75" customHeight="1">
      <c r="A32" s="434"/>
      <c r="B32" s="442" t="s">
        <v>247</v>
      </c>
      <c r="C32" s="385" t="s">
        <v>274</v>
      </c>
      <c r="D32" s="386" t="s">
        <v>84</v>
      </c>
      <c r="E32" s="387">
        <v>545</v>
      </c>
      <c r="F32" s="390" t="s">
        <v>293</v>
      </c>
      <c r="G32" s="387">
        <v>99</v>
      </c>
      <c r="H32" s="444" t="s">
        <v>309</v>
      </c>
      <c r="I32" s="395">
        <v>88</v>
      </c>
      <c r="J32" s="390" t="s">
        <v>161</v>
      </c>
      <c r="K32" s="395">
        <v>59</v>
      </c>
      <c r="L32" s="444" t="s">
        <v>187</v>
      </c>
      <c r="M32" s="394">
        <v>31</v>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row>
    <row r="33" spans="1:97" s="233" customFormat="1" ht="15.75" customHeight="1">
      <c r="A33" s="449"/>
      <c r="B33" s="450" t="s">
        <v>266</v>
      </c>
      <c r="C33" s="451" t="s">
        <v>274</v>
      </c>
      <c r="D33" s="452" t="s">
        <v>309</v>
      </c>
      <c r="E33" s="453">
        <v>69</v>
      </c>
      <c r="F33" s="421" t="s">
        <v>263</v>
      </c>
      <c r="G33" s="422">
        <v>12</v>
      </c>
      <c r="H33" s="454" t="s">
        <v>186</v>
      </c>
      <c r="I33" s="455">
        <v>8</v>
      </c>
      <c r="J33" s="423" t="s">
        <v>187</v>
      </c>
      <c r="K33" s="455">
        <v>4</v>
      </c>
      <c r="L33" s="454" t="s">
        <v>22</v>
      </c>
      <c r="M33" s="456">
        <v>2</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13" ht="15.75" customHeight="1">
      <c r="A34" s="457" t="s">
        <v>324</v>
      </c>
      <c r="B34" s="458"/>
      <c r="C34" s="409" t="s">
        <v>146</v>
      </c>
      <c r="D34" s="459" t="s">
        <v>161</v>
      </c>
      <c r="E34" s="439">
        <v>3220</v>
      </c>
      <c r="F34" s="413" t="s">
        <v>178</v>
      </c>
      <c r="G34" s="439">
        <v>3170</v>
      </c>
      <c r="H34" s="460" t="s">
        <v>263</v>
      </c>
      <c r="I34" s="461">
        <v>1280</v>
      </c>
      <c r="J34" s="413" t="s">
        <v>309</v>
      </c>
      <c r="K34" s="462">
        <v>1010</v>
      </c>
      <c r="L34" s="413" t="s">
        <v>84</v>
      </c>
      <c r="M34" s="441">
        <v>792</v>
      </c>
    </row>
    <row r="35" spans="1:13" ht="15.75" customHeight="1">
      <c r="A35" s="463" t="s">
        <v>220</v>
      </c>
      <c r="B35" s="464"/>
      <c r="C35" s="315" t="s">
        <v>274</v>
      </c>
      <c r="D35" s="386" t="s">
        <v>161</v>
      </c>
      <c r="E35" s="387">
        <v>6600</v>
      </c>
      <c r="F35" s="390" t="s">
        <v>84</v>
      </c>
      <c r="G35" s="387">
        <v>2900</v>
      </c>
      <c r="H35" s="390" t="s">
        <v>309</v>
      </c>
      <c r="I35" s="391">
        <v>2690</v>
      </c>
      <c r="J35" s="390" t="s">
        <v>178</v>
      </c>
      <c r="K35" s="391">
        <v>2170</v>
      </c>
      <c r="L35" s="388" t="s">
        <v>263</v>
      </c>
      <c r="M35" s="465">
        <v>1850</v>
      </c>
    </row>
    <row r="36" spans="1:15" ht="15.75" customHeight="1">
      <c r="A36" s="466" t="s">
        <v>314</v>
      </c>
      <c r="B36" s="467"/>
      <c r="C36" s="468" t="s">
        <v>274</v>
      </c>
      <c r="D36" s="469" t="s">
        <v>178</v>
      </c>
      <c r="E36" s="470">
        <v>38800</v>
      </c>
      <c r="F36" s="471" t="s">
        <v>161</v>
      </c>
      <c r="G36" s="470">
        <v>8980</v>
      </c>
      <c r="H36" s="471" t="s">
        <v>84</v>
      </c>
      <c r="I36" s="472">
        <v>5750</v>
      </c>
      <c r="J36" s="473" t="s">
        <v>263</v>
      </c>
      <c r="K36" s="474">
        <v>4170</v>
      </c>
      <c r="L36" s="471" t="s">
        <v>309</v>
      </c>
      <c r="M36" s="475">
        <v>986</v>
      </c>
      <c r="O36" s="31"/>
    </row>
    <row r="37" spans="1:97" s="235" customFormat="1" ht="16.5" customHeight="1">
      <c r="A37" s="53" t="s">
        <v>49</v>
      </c>
      <c r="B37" s="53"/>
      <c r="C37" s="54"/>
      <c r="D37" s="365"/>
      <c r="E37" s="365"/>
      <c r="F37" s="365"/>
      <c r="G37" s="365"/>
      <c r="H37" s="365"/>
      <c r="I37" s="365"/>
      <c r="J37" s="365"/>
      <c r="K37" s="365"/>
      <c r="L37" s="365"/>
      <c r="M37" s="365"/>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row>
  </sheetData>
  <sheetProtection/>
  <mergeCells count="15">
    <mergeCell ref="A2:C2"/>
    <mergeCell ref="D2:E2"/>
    <mergeCell ref="F2:G2"/>
    <mergeCell ref="H2:I2"/>
    <mergeCell ref="J2:K2"/>
    <mergeCell ref="L2:M2"/>
    <mergeCell ref="A3:B3"/>
    <mergeCell ref="A4:B4"/>
    <mergeCell ref="A5:B5"/>
    <mergeCell ref="A6:B6"/>
    <mergeCell ref="A7:B7"/>
    <mergeCell ref="A10:B10"/>
    <mergeCell ref="A34:B34"/>
    <mergeCell ref="A35:B35"/>
    <mergeCell ref="A36:B36"/>
  </mergeCells>
  <printOptions/>
  <pageMargins left="0.984251968503937" right="0.984251968503937" top="0.3937007874015748" bottom="0.3937007874015748" header="0.5118110236220472" footer="0.1968503937007874"/>
  <pageSetup horizontalDpi="600" verticalDpi="600" orientation="landscape" paperSize="9" scale="98" r:id="rId2"/>
  <headerFooter alignWithMargins="0">
    <oddFooter>&amp;L&amp;"ＭＳ Ｐ明朝,標準"&amp;10－２４－</oddFooter>
  </headerFooter>
  <drawing r:id="rId1"/>
</worksheet>
</file>

<file path=xl/worksheets/sheet6.xml><?xml version="1.0" encoding="utf-8"?>
<worksheet xmlns="http://schemas.openxmlformats.org/spreadsheetml/2006/main" xmlns:r="http://schemas.openxmlformats.org/officeDocument/2006/relationships">
  <dimension ref="A1:X52"/>
  <sheetViews>
    <sheetView view="pageBreakPreview" zoomScaleSheetLayoutView="100" workbookViewId="0" topLeftCell="A25">
      <selection activeCell="A32" activeCellId="1" sqref="A9:B24 A32:B47"/>
    </sheetView>
  </sheetViews>
  <sheetFormatPr defaultColWidth="9.00390625" defaultRowHeight="13.5"/>
  <cols>
    <col min="1" max="1" width="4.625" style="476" customWidth="1"/>
    <col min="2" max="2" width="5.125" style="476" customWidth="1"/>
    <col min="3" max="3" width="7.125" style="476" customWidth="1"/>
    <col min="4" max="22" width="6.125" style="476" customWidth="1"/>
    <col min="23" max="16384" width="9.00390625" style="476" customWidth="1"/>
  </cols>
  <sheetData>
    <row r="1" spans="1:12" s="1" customFormat="1" ht="16.5" customHeight="1">
      <c r="A1" s="60" t="s">
        <v>345</v>
      </c>
      <c r="B1" s="60"/>
      <c r="C1" s="60"/>
      <c r="D1" s="60"/>
      <c r="E1" s="60"/>
      <c r="F1" s="60"/>
      <c r="K1" s="2"/>
      <c r="L1" s="2"/>
    </row>
    <row r="2" s="1" customFormat="1" ht="4.5" customHeight="1" hidden="1"/>
    <row r="3" spans="1:22" s="1" customFormat="1" ht="16.5" customHeight="1">
      <c r="A3" s="60" t="s">
        <v>68</v>
      </c>
      <c r="B3" s="60"/>
      <c r="C3" s="60"/>
      <c r="D3" s="60"/>
      <c r="E3" s="60"/>
      <c r="F3" s="60"/>
      <c r="K3" s="479"/>
      <c r="M3" s="479"/>
      <c r="O3" s="479"/>
      <c r="T3" s="479"/>
      <c r="V3" s="9" t="s">
        <v>130</v>
      </c>
    </row>
    <row r="4" spans="1:22" s="1" customFormat="1" ht="14.25" customHeight="1">
      <c r="A4" s="301" t="s">
        <v>204</v>
      </c>
      <c r="B4" s="480"/>
      <c r="C4" s="302"/>
      <c r="D4" s="481" t="s">
        <v>120</v>
      </c>
      <c r="E4" s="482" t="s">
        <v>357</v>
      </c>
      <c r="F4" s="482" t="s">
        <v>271</v>
      </c>
      <c r="G4" s="483" t="s">
        <v>140</v>
      </c>
      <c r="H4" s="483" t="s">
        <v>87</v>
      </c>
      <c r="I4" s="482" t="s">
        <v>137</v>
      </c>
      <c r="J4" s="483" t="s">
        <v>234</v>
      </c>
      <c r="K4" s="482" t="s">
        <v>184</v>
      </c>
      <c r="L4" s="482" t="s">
        <v>277</v>
      </c>
      <c r="M4" s="483" t="s">
        <v>379</v>
      </c>
      <c r="N4" s="482" t="s">
        <v>44</v>
      </c>
      <c r="O4" s="482" t="s">
        <v>5</v>
      </c>
      <c r="P4" s="483" t="s">
        <v>332</v>
      </c>
      <c r="Q4" s="483" t="s">
        <v>208</v>
      </c>
      <c r="R4" s="483" t="s">
        <v>159</v>
      </c>
      <c r="S4" s="482" t="s">
        <v>114</v>
      </c>
      <c r="T4" s="482" t="s">
        <v>350</v>
      </c>
      <c r="U4" s="482" t="s">
        <v>206</v>
      </c>
      <c r="V4" s="484" t="s">
        <v>202</v>
      </c>
    </row>
    <row r="5" spans="1:22" ht="14.25" customHeight="1">
      <c r="A5" s="485"/>
      <c r="B5" s="486"/>
      <c r="C5" s="487"/>
      <c r="D5" s="488"/>
      <c r="E5" s="489" t="s">
        <v>359</v>
      </c>
      <c r="F5" s="489" t="s">
        <v>4</v>
      </c>
      <c r="G5" s="490"/>
      <c r="H5" s="490"/>
      <c r="I5" s="489" t="s">
        <v>333</v>
      </c>
      <c r="J5" s="491"/>
      <c r="K5" s="489" t="s">
        <v>238</v>
      </c>
      <c r="L5" s="489" t="s">
        <v>386</v>
      </c>
      <c r="M5" s="491"/>
      <c r="N5" s="489" t="s">
        <v>162</v>
      </c>
      <c r="O5" s="489" t="s">
        <v>369</v>
      </c>
      <c r="P5" s="491"/>
      <c r="Q5" s="491"/>
      <c r="R5" s="491"/>
      <c r="S5" s="489" t="s">
        <v>133</v>
      </c>
      <c r="T5" s="489" t="s">
        <v>227</v>
      </c>
      <c r="U5" s="489" t="s">
        <v>310</v>
      </c>
      <c r="V5" s="492"/>
    </row>
    <row r="6" spans="1:22" ht="14.25" customHeight="1" hidden="1">
      <c r="A6" s="493" t="s">
        <v>115</v>
      </c>
      <c r="B6" s="494"/>
      <c r="C6" s="495"/>
      <c r="D6" s="496">
        <v>183</v>
      </c>
      <c r="E6" s="497">
        <v>35</v>
      </c>
      <c r="F6" s="497">
        <v>49</v>
      </c>
      <c r="G6" s="497">
        <v>16</v>
      </c>
      <c r="H6" s="497">
        <v>10</v>
      </c>
      <c r="I6" s="497">
        <v>5</v>
      </c>
      <c r="J6" s="497">
        <v>11</v>
      </c>
      <c r="K6" s="497">
        <v>1</v>
      </c>
      <c r="L6" s="497">
        <v>6</v>
      </c>
      <c r="M6" s="497" t="s">
        <v>145</v>
      </c>
      <c r="N6" s="497">
        <v>5</v>
      </c>
      <c r="O6" s="497">
        <v>2</v>
      </c>
      <c r="P6" s="497">
        <v>6</v>
      </c>
      <c r="Q6" s="497">
        <v>6</v>
      </c>
      <c r="R6" s="497">
        <v>26</v>
      </c>
      <c r="S6" s="497" t="s">
        <v>145</v>
      </c>
      <c r="T6" s="497" t="s">
        <v>145</v>
      </c>
      <c r="U6" s="497" t="s">
        <v>145</v>
      </c>
      <c r="V6" s="497">
        <v>5</v>
      </c>
    </row>
    <row r="7" spans="1:22" ht="14.25" customHeight="1" hidden="1">
      <c r="A7" s="498" t="s">
        <v>304</v>
      </c>
      <c r="B7" s="499"/>
      <c r="C7" s="500"/>
      <c r="D7" s="501">
        <v>173</v>
      </c>
      <c r="E7" s="502">
        <v>29</v>
      </c>
      <c r="F7" s="502">
        <v>43</v>
      </c>
      <c r="G7" s="502">
        <v>13</v>
      </c>
      <c r="H7" s="502">
        <v>11</v>
      </c>
      <c r="I7" s="502">
        <v>6</v>
      </c>
      <c r="J7" s="502">
        <v>10</v>
      </c>
      <c r="K7" s="502">
        <v>1</v>
      </c>
      <c r="L7" s="502">
        <v>6</v>
      </c>
      <c r="M7" s="502">
        <v>1</v>
      </c>
      <c r="N7" s="502">
        <v>6</v>
      </c>
      <c r="O7" s="502">
        <v>2</v>
      </c>
      <c r="P7" s="502">
        <v>6</v>
      </c>
      <c r="Q7" s="502">
        <v>8</v>
      </c>
      <c r="R7" s="502">
        <v>23</v>
      </c>
      <c r="S7" s="502" t="s">
        <v>145</v>
      </c>
      <c r="T7" s="502" t="s">
        <v>145</v>
      </c>
      <c r="U7" s="502">
        <v>1</v>
      </c>
      <c r="V7" s="502">
        <v>7</v>
      </c>
    </row>
    <row r="8" spans="1:22" ht="14.25" customHeight="1" hidden="1">
      <c r="A8" s="503" t="s">
        <v>319</v>
      </c>
      <c r="B8" s="504"/>
      <c r="C8" s="505"/>
      <c r="D8" s="506">
        <v>151</v>
      </c>
      <c r="E8" s="507">
        <v>25</v>
      </c>
      <c r="F8" s="507">
        <v>32</v>
      </c>
      <c r="G8" s="507">
        <v>11</v>
      </c>
      <c r="H8" s="507">
        <v>10</v>
      </c>
      <c r="I8" s="507">
        <v>6</v>
      </c>
      <c r="J8" s="507">
        <v>10</v>
      </c>
      <c r="K8" s="507">
        <v>1</v>
      </c>
      <c r="L8" s="507">
        <v>7</v>
      </c>
      <c r="M8" s="507">
        <v>1</v>
      </c>
      <c r="N8" s="507">
        <v>6</v>
      </c>
      <c r="O8" s="507">
        <v>2</v>
      </c>
      <c r="P8" s="507">
        <v>6</v>
      </c>
      <c r="Q8" s="507">
        <v>4</v>
      </c>
      <c r="R8" s="507">
        <v>27</v>
      </c>
      <c r="S8" s="507" t="s">
        <v>145</v>
      </c>
      <c r="T8" s="507" t="s">
        <v>145</v>
      </c>
      <c r="U8" s="507" t="s">
        <v>145</v>
      </c>
      <c r="V8" s="508">
        <v>3</v>
      </c>
    </row>
    <row r="9" spans="1:22" ht="14.25" customHeight="1">
      <c r="A9" s="509" t="s">
        <v>331</v>
      </c>
      <c r="B9" s="510" t="s">
        <v>207</v>
      </c>
      <c r="C9" s="511"/>
      <c r="D9" s="512">
        <v>163</v>
      </c>
      <c r="E9" s="513">
        <v>28</v>
      </c>
      <c r="F9" s="513">
        <v>37</v>
      </c>
      <c r="G9" s="513">
        <v>12</v>
      </c>
      <c r="H9" s="513">
        <v>10</v>
      </c>
      <c r="I9" s="513">
        <v>6</v>
      </c>
      <c r="J9" s="513">
        <v>10</v>
      </c>
      <c r="K9" s="513">
        <v>1</v>
      </c>
      <c r="L9" s="513">
        <v>7</v>
      </c>
      <c r="M9" s="513">
        <v>1</v>
      </c>
      <c r="N9" s="513">
        <v>6</v>
      </c>
      <c r="O9" s="513">
        <v>3</v>
      </c>
      <c r="P9" s="513">
        <v>8</v>
      </c>
      <c r="Q9" s="513">
        <v>4</v>
      </c>
      <c r="R9" s="513">
        <v>26</v>
      </c>
      <c r="S9" s="513" t="s">
        <v>145</v>
      </c>
      <c r="T9" s="513" t="s">
        <v>145</v>
      </c>
      <c r="U9" s="513">
        <v>1</v>
      </c>
      <c r="V9" s="514">
        <v>3</v>
      </c>
    </row>
    <row r="10" spans="1:22" ht="14.25" customHeight="1">
      <c r="A10" s="509"/>
      <c r="B10" s="510" t="s">
        <v>156</v>
      </c>
      <c r="C10" s="511"/>
      <c r="D10" s="512">
        <v>155</v>
      </c>
      <c r="E10" s="513">
        <v>25</v>
      </c>
      <c r="F10" s="513">
        <v>36</v>
      </c>
      <c r="G10" s="513">
        <v>12</v>
      </c>
      <c r="H10" s="513">
        <v>8</v>
      </c>
      <c r="I10" s="513">
        <v>6</v>
      </c>
      <c r="J10" s="513">
        <v>9</v>
      </c>
      <c r="K10" s="513">
        <v>1</v>
      </c>
      <c r="L10" s="513">
        <v>7</v>
      </c>
      <c r="M10" s="513" t="s">
        <v>145</v>
      </c>
      <c r="N10" s="513">
        <v>5</v>
      </c>
      <c r="O10" s="513">
        <v>2</v>
      </c>
      <c r="P10" s="513">
        <v>9</v>
      </c>
      <c r="Q10" s="513">
        <v>7</v>
      </c>
      <c r="R10" s="513">
        <v>24</v>
      </c>
      <c r="S10" s="513" t="s">
        <v>145</v>
      </c>
      <c r="T10" s="513" t="s">
        <v>145</v>
      </c>
      <c r="U10" s="513">
        <v>1</v>
      </c>
      <c r="V10" s="514">
        <v>3</v>
      </c>
    </row>
    <row r="11" spans="1:22" ht="14.25" customHeight="1">
      <c r="A11" s="509"/>
      <c r="B11" s="510" t="s">
        <v>231</v>
      </c>
      <c r="C11" s="511"/>
      <c r="D11" s="512">
        <v>149</v>
      </c>
      <c r="E11" s="513">
        <v>29</v>
      </c>
      <c r="F11" s="513">
        <v>30</v>
      </c>
      <c r="G11" s="513">
        <v>12</v>
      </c>
      <c r="H11" s="513">
        <v>6</v>
      </c>
      <c r="I11" s="513">
        <v>4</v>
      </c>
      <c r="J11" s="513">
        <v>8</v>
      </c>
      <c r="K11" s="513">
        <v>1</v>
      </c>
      <c r="L11" s="513">
        <v>7</v>
      </c>
      <c r="M11" s="513" t="s">
        <v>145</v>
      </c>
      <c r="N11" s="513">
        <v>6</v>
      </c>
      <c r="O11" s="513">
        <v>3</v>
      </c>
      <c r="P11" s="513">
        <v>9</v>
      </c>
      <c r="Q11" s="513">
        <v>9</v>
      </c>
      <c r="R11" s="513">
        <v>21</v>
      </c>
      <c r="S11" s="513" t="s">
        <v>145</v>
      </c>
      <c r="T11" s="513" t="s">
        <v>145</v>
      </c>
      <c r="U11" s="513">
        <v>2</v>
      </c>
      <c r="V11" s="514">
        <v>2</v>
      </c>
    </row>
    <row r="12" spans="1:22" ht="14.25" customHeight="1">
      <c r="A12" s="509"/>
      <c r="B12" s="510" t="s">
        <v>289</v>
      </c>
      <c r="C12" s="511"/>
      <c r="D12" s="512">
        <v>138</v>
      </c>
      <c r="E12" s="513">
        <v>25</v>
      </c>
      <c r="F12" s="513">
        <v>29</v>
      </c>
      <c r="G12" s="513">
        <v>10</v>
      </c>
      <c r="H12" s="513">
        <v>5</v>
      </c>
      <c r="I12" s="513">
        <v>6</v>
      </c>
      <c r="J12" s="513">
        <v>7</v>
      </c>
      <c r="K12" s="513">
        <v>1</v>
      </c>
      <c r="L12" s="513">
        <v>7</v>
      </c>
      <c r="M12" s="513" t="s">
        <v>145</v>
      </c>
      <c r="N12" s="513">
        <v>6</v>
      </c>
      <c r="O12" s="513">
        <v>2</v>
      </c>
      <c r="P12" s="513">
        <v>9</v>
      </c>
      <c r="Q12" s="513">
        <v>7</v>
      </c>
      <c r="R12" s="513">
        <v>20</v>
      </c>
      <c r="S12" s="513" t="s">
        <v>145</v>
      </c>
      <c r="T12" s="513" t="s">
        <v>145</v>
      </c>
      <c r="U12" s="513">
        <v>2</v>
      </c>
      <c r="V12" s="514">
        <v>2</v>
      </c>
    </row>
    <row r="13" spans="1:22" ht="14.25" customHeight="1">
      <c r="A13" s="509"/>
      <c r="B13" s="510" t="s">
        <v>53</v>
      </c>
      <c r="C13" s="511"/>
      <c r="D13" s="512">
        <v>130</v>
      </c>
      <c r="E13" s="513">
        <v>28</v>
      </c>
      <c r="F13" s="513">
        <v>22</v>
      </c>
      <c r="G13" s="513">
        <v>11</v>
      </c>
      <c r="H13" s="513">
        <v>5</v>
      </c>
      <c r="I13" s="513">
        <v>6</v>
      </c>
      <c r="J13" s="513">
        <v>7</v>
      </c>
      <c r="K13" s="513">
        <v>1</v>
      </c>
      <c r="L13" s="513">
        <v>6</v>
      </c>
      <c r="M13" s="513" t="s">
        <v>145</v>
      </c>
      <c r="N13" s="513">
        <v>5</v>
      </c>
      <c r="O13" s="513">
        <v>1</v>
      </c>
      <c r="P13" s="513">
        <v>8</v>
      </c>
      <c r="Q13" s="513">
        <v>6</v>
      </c>
      <c r="R13" s="513">
        <v>20</v>
      </c>
      <c r="S13" s="513" t="s">
        <v>145</v>
      </c>
      <c r="T13" s="513" t="s">
        <v>145</v>
      </c>
      <c r="U13" s="513">
        <v>2</v>
      </c>
      <c r="V13" s="514">
        <v>2</v>
      </c>
    </row>
    <row r="14" spans="1:22" s="477" customFormat="1" ht="14.25" customHeight="1">
      <c r="A14" s="509"/>
      <c r="B14" s="510" t="s">
        <v>91</v>
      </c>
      <c r="C14" s="511"/>
      <c r="D14" s="512">
        <v>127</v>
      </c>
      <c r="E14" s="513">
        <v>28</v>
      </c>
      <c r="F14" s="513">
        <v>15</v>
      </c>
      <c r="G14" s="513">
        <v>11</v>
      </c>
      <c r="H14" s="513">
        <v>5</v>
      </c>
      <c r="I14" s="513">
        <v>7</v>
      </c>
      <c r="J14" s="513">
        <v>7</v>
      </c>
      <c r="K14" s="513">
        <v>1</v>
      </c>
      <c r="L14" s="513">
        <v>6</v>
      </c>
      <c r="M14" s="513" t="s">
        <v>145</v>
      </c>
      <c r="N14" s="513">
        <v>6</v>
      </c>
      <c r="O14" s="513">
        <v>1</v>
      </c>
      <c r="P14" s="513">
        <v>9</v>
      </c>
      <c r="Q14" s="513">
        <v>6</v>
      </c>
      <c r="R14" s="513">
        <v>22</v>
      </c>
      <c r="S14" s="513" t="s">
        <v>145</v>
      </c>
      <c r="T14" s="513" t="s">
        <v>145</v>
      </c>
      <c r="U14" s="513">
        <v>2</v>
      </c>
      <c r="V14" s="514">
        <v>1</v>
      </c>
    </row>
    <row r="15" spans="1:22" s="477" customFormat="1" ht="14.25" customHeight="1">
      <c r="A15" s="509"/>
      <c r="B15" s="510" t="s">
        <v>210</v>
      </c>
      <c r="C15" s="511"/>
      <c r="D15" s="512">
        <v>113</v>
      </c>
      <c r="E15" s="513">
        <v>25</v>
      </c>
      <c r="F15" s="513">
        <v>13</v>
      </c>
      <c r="G15" s="513">
        <v>10</v>
      </c>
      <c r="H15" s="513">
        <v>4</v>
      </c>
      <c r="I15" s="513">
        <v>5</v>
      </c>
      <c r="J15" s="513">
        <v>7</v>
      </c>
      <c r="K15" s="513">
        <v>1</v>
      </c>
      <c r="L15" s="513">
        <v>6</v>
      </c>
      <c r="M15" s="513" t="s">
        <v>145</v>
      </c>
      <c r="N15" s="513">
        <v>5</v>
      </c>
      <c r="O15" s="513">
        <v>2</v>
      </c>
      <c r="P15" s="513">
        <v>6</v>
      </c>
      <c r="Q15" s="513">
        <v>3</v>
      </c>
      <c r="R15" s="513">
        <v>7</v>
      </c>
      <c r="S15" s="513">
        <v>1</v>
      </c>
      <c r="T15" s="513">
        <v>15</v>
      </c>
      <c r="U15" s="513">
        <v>2</v>
      </c>
      <c r="V15" s="514">
        <v>1</v>
      </c>
    </row>
    <row r="16" spans="1:22" s="477" customFormat="1" ht="14.25" customHeight="1">
      <c r="A16" s="509"/>
      <c r="B16" s="510" t="s">
        <v>34</v>
      </c>
      <c r="C16" s="511"/>
      <c r="D16" s="512">
        <v>111</v>
      </c>
      <c r="E16" s="513">
        <v>25</v>
      </c>
      <c r="F16" s="513">
        <v>10</v>
      </c>
      <c r="G16" s="513">
        <v>10</v>
      </c>
      <c r="H16" s="513">
        <v>3</v>
      </c>
      <c r="I16" s="513">
        <v>5</v>
      </c>
      <c r="J16" s="513">
        <v>7</v>
      </c>
      <c r="K16" s="513">
        <v>2</v>
      </c>
      <c r="L16" s="513">
        <v>6</v>
      </c>
      <c r="M16" s="513" t="s">
        <v>145</v>
      </c>
      <c r="N16" s="513">
        <v>5</v>
      </c>
      <c r="O16" s="513">
        <v>1</v>
      </c>
      <c r="P16" s="513">
        <v>8</v>
      </c>
      <c r="Q16" s="513">
        <v>1</v>
      </c>
      <c r="R16" s="513">
        <v>7</v>
      </c>
      <c r="S16" s="513">
        <v>2</v>
      </c>
      <c r="T16" s="513">
        <v>16</v>
      </c>
      <c r="U16" s="513">
        <v>2</v>
      </c>
      <c r="V16" s="514">
        <v>1</v>
      </c>
    </row>
    <row r="17" spans="1:22" s="477" customFormat="1" ht="14.25" customHeight="1">
      <c r="A17" s="509"/>
      <c r="B17" s="515" t="s">
        <v>6</v>
      </c>
      <c r="C17" s="516" t="s">
        <v>299</v>
      </c>
      <c r="D17" s="517">
        <f>SUM(E17:V17)</f>
        <v>110</v>
      </c>
      <c r="E17" s="518">
        <v>26</v>
      </c>
      <c r="F17" s="518">
        <v>8</v>
      </c>
      <c r="G17" s="518">
        <v>10</v>
      </c>
      <c r="H17" s="518">
        <v>4</v>
      </c>
      <c r="I17" s="518">
        <v>5</v>
      </c>
      <c r="J17" s="518">
        <v>7</v>
      </c>
      <c r="K17" s="518">
        <v>1</v>
      </c>
      <c r="L17" s="518">
        <v>6</v>
      </c>
      <c r="M17" s="518" t="s">
        <v>145</v>
      </c>
      <c r="N17" s="518">
        <v>5</v>
      </c>
      <c r="O17" s="518">
        <v>2</v>
      </c>
      <c r="P17" s="518">
        <v>5</v>
      </c>
      <c r="Q17" s="518">
        <v>2</v>
      </c>
      <c r="R17" s="518">
        <v>9</v>
      </c>
      <c r="S17" s="518">
        <v>2</v>
      </c>
      <c r="T17" s="518">
        <v>14</v>
      </c>
      <c r="U17" s="518">
        <v>2</v>
      </c>
      <c r="V17" s="519">
        <v>2</v>
      </c>
    </row>
    <row r="18" spans="1:22" s="477" customFormat="1" ht="14.25" customHeight="1">
      <c r="A18" s="509"/>
      <c r="B18" s="520"/>
      <c r="C18" s="521" t="s">
        <v>60</v>
      </c>
      <c r="D18" s="522">
        <f>SUM(E18:V18)</f>
        <v>7</v>
      </c>
      <c r="E18" s="523">
        <v>3</v>
      </c>
      <c r="F18" s="523">
        <v>1</v>
      </c>
      <c r="G18" s="523">
        <v>1</v>
      </c>
      <c r="H18" s="523">
        <v>1</v>
      </c>
      <c r="I18" s="523" t="s">
        <v>145</v>
      </c>
      <c r="J18" s="523" t="s">
        <v>145</v>
      </c>
      <c r="K18" s="523" t="s">
        <v>145</v>
      </c>
      <c r="L18" s="523" t="s">
        <v>145</v>
      </c>
      <c r="M18" s="523" t="s">
        <v>145</v>
      </c>
      <c r="N18" s="523" t="s">
        <v>145</v>
      </c>
      <c r="O18" s="523" t="s">
        <v>145</v>
      </c>
      <c r="P18" s="523" t="s">
        <v>145</v>
      </c>
      <c r="Q18" s="523" t="s">
        <v>145</v>
      </c>
      <c r="R18" s="523">
        <v>1</v>
      </c>
      <c r="S18" s="523" t="s">
        <v>145</v>
      </c>
      <c r="T18" s="523" t="s">
        <v>145</v>
      </c>
      <c r="U18" s="523" t="s">
        <v>145</v>
      </c>
      <c r="V18" s="524" t="s">
        <v>145</v>
      </c>
    </row>
    <row r="19" spans="1:22" s="477" customFormat="1" ht="14.25" customHeight="1">
      <c r="A19" s="509"/>
      <c r="B19" s="510" t="s">
        <v>318</v>
      </c>
      <c r="C19" s="511"/>
      <c r="D19" s="525">
        <v>116</v>
      </c>
      <c r="E19" s="526">
        <v>28</v>
      </c>
      <c r="F19" s="526">
        <v>9</v>
      </c>
      <c r="G19" s="526">
        <v>10</v>
      </c>
      <c r="H19" s="526">
        <v>4</v>
      </c>
      <c r="I19" s="526">
        <v>5</v>
      </c>
      <c r="J19" s="526">
        <v>7</v>
      </c>
      <c r="K19" s="527">
        <v>2</v>
      </c>
      <c r="L19" s="526">
        <v>6</v>
      </c>
      <c r="M19" s="513" t="s">
        <v>145</v>
      </c>
      <c r="N19" s="526">
        <v>5</v>
      </c>
      <c r="O19" s="527">
        <v>1</v>
      </c>
      <c r="P19" s="527">
        <v>6</v>
      </c>
      <c r="Q19" s="527">
        <v>3</v>
      </c>
      <c r="R19" s="526">
        <v>9</v>
      </c>
      <c r="S19" s="527">
        <v>2</v>
      </c>
      <c r="T19" s="527">
        <v>14</v>
      </c>
      <c r="U19" s="527">
        <v>3</v>
      </c>
      <c r="V19" s="528">
        <v>2</v>
      </c>
    </row>
    <row r="20" spans="1:22" s="477" customFormat="1" ht="14.25" customHeight="1">
      <c r="A20" s="509"/>
      <c r="B20" s="510" t="s">
        <v>117</v>
      </c>
      <c r="C20" s="511"/>
      <c r="D20" s="525">
        <v>115</v>
      </c>
      <c r="E20" s="526">
        <v>26</v>
      </c>
      <c r="F20" s="526">
        <v>9</v>
      </c>
      <c r="G20" s="526">
        <v>10</v>
      </c>
      <c r="H20" s="526">
        <v>4</v>
      </c>
      <c r="I20" s="526">
        <v>5</v>
      </c>
      <c r="J20" s="526">
        <v>6</v>
      </c>
      <c r="K20" s="527">
        <v>1</v>
      </c>
      <c r="L20" s="526">
        <v>6</v>
      </c>
      <c r="M20" s="513" t="s">
        <v>145</v>
      </c>
      <c r="N20" s="526">
        <v>5</v>
      </c>
      <c r="O20" s="527">
        <v>2</v>
      </c>
      <c r="P20" s="527">
        <v>7</v>
      </c>
      <c r="Q20" s="527">
        <v>2</v>
      </c>
      <c r="R20" s="526">
        <v>10</v>
      </c>
      <c r="S20" s="527">
        <v>1</v>
      </c>
      <c r="T20" s="527">
        <v>14</v>
      </c>
      <c r="U20" s="527">
        <v>4</v>
      </c>
      <c r="V20" s="528">
        <v>3</v>
      </c>
    </row>
    <row r="21" spans="1:22" s="477" customFormat="1" ht="14.25" customHeight="1">
      <c r="A21" s="509"/>
      <c r="B21" s="510" t="s">
        <v>58</v>
      </c>
      <c r="C21" s="511"/>
      <c r="D21" s="525">
        <v>115</v>
      </c>
      <c r="E21" s="526">
        <v>26</v>
      </c>
      <c r="F21" s="526">
        <v>7</v>
      </c>
      <c r="G21" s="526">
        <v>7</v>
      </c>
      <c r="H21" s="526">
        <v>4</v>
      </c>
      <c r="I21" s="526">
        <v>5</v>
      </c>
      <c r="J21" s="526">
        <v>7</v>
      </c>
      <c r="K21" s="527">
        <v>1</v>
      </c>
      <c r="L21" s="526">
        <v>5</v>
      </c>
      <c r="M21" s="513" t="s">
        <v>145</v>
      </c>
      <c r="N21" s="526">
        <v>5</v>
      </c>
      <c r="O21" s="527">
        <v>1</v>
      </c>
      <c r="P21" s="527">
        <v>9</v>
      </c>
      <c r="Q21" s="527">
        <v>3</v>
      </c>
      <c r="R21" s="526">
        <v>12</v>
      </c>
      <c r="S21" s="527">
        <v>1</v>
      </c>
      <c r="T21" s="527">
        <v>15</v>
      </c>
      <c r="U21" s="527">
        <v>4</v>
      </c>
      <c r="V21" s="528">
        <v>3</v>
      </c>
    </row>
    <row r="22" spans="1:22" s="477" customFormat="1" ht="14.25" customHeight="1">
      <c r="A22" s="509"/>
      <c r="B22" s="510" t="s">
        <v>253</v>
      </c>
      <c r="C22" s="511"/>
      <c r="D22" s="525">
        <v>115</v>
      </c>
      <c r="E22" s="526">
        <v>24</v>
      </c>
      <c r="F22" s="526">
        <v>7</v>
      </c>
      <c r="G22" s="526">
        <v>8</v>
      </c>
      <c r="H22" s="526">
        <v>5</v>
      </c>
      <c r="I22" s="526">
        <v>4</v>
      </c>
      <c r="J22" s="526">
        <v>5</v>
      </c>
      <c r="K22" s="527">
        <v>1</v>
      </c>
      <c r="L22" s="526">
        <v>5</v>
      </c>
      <c r="M22" s="513" t="s">
        <v>280</v>
      </c>
      <c r="N22" s="526">
        <v>6</v>
      </c>
      <c r="O22" s="527">
        <v>4</v>
      </c>
      <c r="P22" s="527">
        <v>9</v>
      </c>
      <c r="Q22" s="527">
        <v>3</v>
      </c>
      <c r="R22" s="526">
        <v>13</v>
      </c>
      <c r="S22" s="527">
        <v>1</v>
      </c>
      <c r="T22" s="527">
        <v>12</v>
      </c>
      <c r="U22" s="527">
        <v>5</v>
      </c>
      <c r="V22" s="528">
        <v>3</v>
      </c>
    </row>
    <row r="23" spans="1:22" s="477" customFormat="1" ht="14.25" customHeight="1">
      <c r="A23" s="509"/>
      <c r="B23" s="510" t="s">
        <v>252</v>
      </c>
      <c r="C23" s="511"/>
      <c r="D23" s="529">
        <v>102</v>
      </c>
      <c r="E23" s="530">
        <v>24</v>
      </c>
      <c r="F23" s="530">
        <v>5</v>
      </c>
      <c r="G23" s="530">
        <v>8</v>
      </c>
      <c r="H23" s="530">
        <v>2</v>
      </c>
      <c r="I23" s="530">
        <v>4</v>
      </c>
      <c r="J23" s="530">
        <v>5</v>
      </c>
      <c r="K23" s="531">
        <v>1</v>
      </c>
      <c r="L23" s="530">
        <v>5</v>
      </c>
      <c r="M23" s="513" t="s">
        <v>280</v>
      </c>
      <c r="N23" s="530">
        <v>4</v>
      </c>
      <c r="O23" s="531">
        <v>4</v>
      </c>
      <c r="P23" s="531">
        <v>8</v>
      </c>
      <c r="Q23" s="531">
        <v>1</v>
      </c>
      <c r="R23" s="530">
        <v>9</v>
      </c>
      <c r="S23" s="531">
        <v>1</v>
      </c>
      <c r="T23" s="531">
        <v>13</v>
      </c>
      <c r="U23" s="531">
        <v>6</v>
      </c>
      <c r="V23" s="532">
        <v>2</v>
      </c>
    </row>
    <row r="24" spans="1:24" s="478" customFormat="1" ht="14.25" customHeight="1">
      <c r="A24" s="533"/>
      <c r="B24" s="534" t="s">
        <v>211</v>
      </c>
      <c r="C24" s="535"/>
      <c r="D24" s="536">
        <v>100</v>
      </c>
      <c r="E24" s="537">
        <v>22</v>
      </c>
      <c r="F24" s="537">
        <v>5</v>
      </c>
      <c r="G24" s="537">
        <v>8</v>
      </c>
      <c r="H24" s="537">
        <v>2</v>
      </c>
      <c r="I24" s="537">
        <v>4</v>
      </c>
      <c r="J24" s="537">
        <v>5</v>
      </c>
      <c r="K24" s="538">
        <v>1</v>
      </c>
      <c r="L24" s="537">
        <v>5</v>
      </c>
      <c r="M24" s="539" t="s">
        <v>280</v>
      </c>
      <c r="N24" s="537">
        <v>5</v>
      </c>
      <c r="O24" s="538">
        <v>3</v>
      </c>
      <c r="P24" s="538">
        <v>9</v>
      </c>
      <c r="Q24" s="538">
        <v>2</v>
      </c>
      <c r="R24" s="537">
        <v>10</v>
      </c>
      <c r="S24" s="538">
        <v>1</v>
      </c>
      <c r="T24" s="538">
        <v>12</v>
      </c>
      <c r="U24" s="538">
        <v>4</v>
      </c>
      <c r="V24" s="540">
        <v>2</v>
      </c>
      <c r="X24" s="541"/>
    </row>
    <row r="25" spans="1:22" s="477" customFormat="1" ht="12" customHeight="1">
      <c r="A25" s="542"/>
      <c r="B25" s="542"/>
      <c r="C25" s="542"/>
      <c r="D25" s="542"/>
      <c r="E25" s="542"/>
      <c r="F25" s="542"/>
      <c r="G25" s="542"/>
      <c r="H25" s="542"/>
      <c r="I25" s="542"/>
      <c r="J25" s="542"/>
      <c r="K25" s="542"/>
      <c r="L25" s="542"/>
      <c r="M25" s="542"/>
      <c r="N25" s="542"/>
      <c r="O25" s="542"/>
      <c r="P25" s="542"/>
      <c r="Q25" s="542"/>
      <c r="R25" s="542"/>
      <c r="S25" s="542"/>
      <c r="T25" s="542"/>
      <c r="U25" s="542"/>
      <c r="V25" s="542"/>
    </row>
    <row r="26" spans="1:22" ht="16.5" customHeight="1">
      <c r="A26" s="60" t="s">
        <v>167</v>
      </c>
      <c r="B26" s="60"/>
      <c r="C26" s="543"/>
      <c r="D26" s="543"/>
      <c r="E26" s="543"/>
      <c r="F26" s="543"/>
      <c r="K26" s="544"/>
      <c r="M26" s="544"/>
      <c r="O26" s="544"/>
      <c r="S26" s="544"/>
      <c r="T26" s="544"/>
      <c r="U26" s="479"/>
      <c r="V26" s="9" t="s">
        <v>131</v>
      </c>
    </row>
    <row r="27" spans="1:22" s="1" customFormat="1" ht="14.25" customHeight="1">
      <c r="A27" s="301" t="s">
        <v>204</v>
      </c>
      <c r="B27" s="480"/>
      <c r="C27" s="302"/>
      <c r="D27" s="481" t="s">
        <v>120</v>
      </c>
      <c r="E27" s="482" t="s">
        <v>357</v>
      </c>
      <c r="F27" s="482" t="s">
        <v>271</v>
      </c>
      <c r="G27" s="483" t="s">
        <v>140</v>
      </c>
      <c r="H27" s="483" t="s">
        <v>87</v>
      </c>
      <c r="I27" s="482" t="s">
        <v>137</v>
      </c>
      <c r="J27" s="483" t="s">
        <v>234</v>
      </c>
      <c r="K27" s="482" t="s">
        <v>184</v>
      </c>
      <c r="L27" s="482" t="s">
        <v>277</v>
      </c>
      <c r="M27" s="483" t="s">
        <v>379</v>
      </c>
      <c r="N27" s="482" t="s">
        <v>44</v>
      </c>
      <c r="O27" s="482" t="s">
        <v>5</v>
      </c>
      <c r="P27" s="483" t="s">
        <v>332</v>
      </c>
      <c r="Q27" s="483" t="s">
        <v>310</v>
      </c>
      <c r="R27" s="483" t="s">
        <v>159</v>
      </c>
      <c r="S27" s="482" t="s">
        <v>114</v>
      </c>
      <c r="T27" s="482" t="s">
        <v>350</v>
      </c>
      <c r="U27" s="482" t="s">
        <v>206</v>
      </c>
      <c r="V27" s="484" t="s">
        <v>202</v>
      </c>
    </row>
    <row r="28" spans="1:22" s="1" customFormat="1" ht="14.25" customHeight="1">
      <c r="A28" s="485"/>
      <c r="B28" s="486"/>
      <c r="C28" s="487"/>
      <c r="D28" s="488"/>
      <c r="E28" s="489" t="s">
        <v>27</v>
      </c>
      <c r="F28" s="489" t="s">
        <v>4</v>
      </c>
      <c r="G28" s="490"/>
      <c r="H28" s="490"/>
      <c r="I28" s="489" t="s">
        <v>333</v>
      </c>
      <c r="J28" s="491"/>
      <c r="K28" s="489" t="s">
        <v>238</v>
      </c>
      <c r="L28" s="489" t="s">
        <v>386</v>
      </c>
      <c r="M28" s="491"/>
      <c r="N28" s="489" t="s">
        <v>162</v>
      </c>
      <c r="O28" s="489" t="s">
        <v>369</v>
      </c>
      <c r="P28" s="491"/>
      <c r="Q28" s="491"/>
      <c r="R28" s="491"/>
      <c r="S28" s="489" t="s">
        <v>133</v>
      </c>
      <c r="T28" s="489" t="s">
        <v>227</v>
      </c>
      <c r="U28" s="489" t="s">
        <v>310</v>
      </c>
      <c r="V28" s="492"/>
    </row>
    <row r="29" spans="1:22" s="1" customFormat="1" ht="14.25" customHeight="1" hidden="1">
      <c r="A29" s="545" t="s">
        <v>115</v>
      </c>
      <c r="B29" s="546"/>
      <c r="C29" s="547"/>
      <c r="D29" s="548">
        <v>5495</v>
      </c>
      <c r="E29" s="549">
        <v>436</v>
      </c>
      <c r="F29" s="549">
        <v>1351</v>
      </c>
      <c r="G29" s="549">
        <v>331</v>
      </c>
      <c r="H29" s="549">
        <v>64</v>
      </c>
      <c r="I29" s="549">
        <v>199</v>
      </c>
      <c r="J29" s="549">
        <v>223</v>
      </c>
      <c r="K29" s="549" t="s">
        <v>129</v>
      </c>
      <c r="L29" s="549">
        <v>179</v>
      </c>
      <c r="M29" s="549" t="s">
        <v>145</v>
      </c>
      <c r="N29" s="549">
        <v>75</v>
      </c>
      <c r="O29" s="549" t="s">
        <v>129</v>
      </c>
      <c r="P29" s="549">
        <v>342</v>
      </c>
      <c r="Q29" s="549">
        <v>215</v>
      </c>
      <c r="R29" s="549">
        <v>1828</v>
      </c>
      <c r="S29" s="550" t="s">
        <v>145</v>
      </c>
      <c r="T29" s="550" t="s">
        <v>145</v>
      </c>
      <c r="U29" s="549" t="s">
        <v>145</v>
      </c>
      <c r="V29" s="549">
        <v>72</v>
      </c>
    </row>
    <row r="30" spans="1:22" s="1" customFormat="1" ht="14.25" customHeight="1" hidden="1">
      <c r="A30" s="551" t="s">
        <v>304</v>
      </c>
      <c r="B30" s="552"/>
      <c r="C30" s="553"/>
      <c r="D30" s="554">
        <v>5313</v>
      </c>
      <c r="E30" s="555">
        <v>354</v>
      </c>
      <c r="F30" s="555">
        <v>1158</v>
      </c>
      <c r="G30" s="555">
        <v>213</v>
      </c>
      <c r="H30" s="555">
        <v>65</v>
      </c>
      <c r="I30" s="555">
        <v>219</v>
      </c>
      <c r="J30" s="555">
        <v>203</v>
      </c>
      <c r="K30" s="555" t="s">
        <v>129</v>
      </c>
      <c r="L30" s="555">
        <v>247</v>
      </c>
      <c r="M30" s="555" t="s">
        <v>129</v>
      </c>
      <c r="N30" s="555">
        <v>89</v>
      </c>
      <c r="O30" s="555" t="s">
        <v>129</v>
      </c>
      <c r="P30" s="555">
        <v>311</v>
      </c>
      <c r="Q30" s="555">
        <v>209</v>
      </c>
      <c r="R30" s="555">
        <v>1925</v>
      </c>
      <c r="S30" s="556" t="s">
        <v>145</v>
      </c>
      <c r="T30" s="556" t="s">
        <v>145</v>
      </c>
      <c r="U30" s="555" t="s">
        <v>129</v>
      </c>
      <c r="V30" s="555">
        <v>103</v>
      </c>
    </row>
    <row r="31" spans="1:22" s="1" customFormat="1" ht="14.25" customHeight="1" hidden="1">
      <c r="A31" s="557" t="s">
        <v>319</v>
      </c>
      <c r="B31" s="558"/>
      <c r="C31" s="559"/>
      <c r="D31" s="560">
        <v>4821</v>
      </c>
      <c r="E31" s="561">
        <v>311</v>
      </c>
      <c r="F31" s="561">
        <v>848</v>
      </c>
      <c r="G31" s="561">
        <v>189</v>
      </c>
      <c r="H31" s="561">
        <v>58</v>
      </c>
      <c r="I31" s="561">
        <v>230</v>
      </c>
      <c r="J31" s="561">
        <v>209</v>
      </c>
      <c r="K31" s="561" t="s">
        <v>129</v>
      </c>
      <c r="L31" s="561">
        <v>288</v>
      </c>
      <c r="M31" s="561" t="s">
        <v>129</v>
      </c>
      <c r="N31" s="561">
        <v>85</v>
      </c>
      <c r="O31" s="561" t="s">
        <v>129</v>
      </c>
      <c r="P31" s="561">
        <v>321</v>
      </c>
      <c r="Q31" s="561">
        <v>29</v>
      </c>
      <c r="R31" s="561">
        <v>2033</v>
      </c>
      <c r="S31" s="109" t="s">
        <v>145</v>
      </c>
      <c r="T31" s="109" t="s">
        <v>145</v>
      </c>
      <c r="U31" s="561" t="s">
        <v>145</v>
      </c>
      <c r="V31" s="562">
        <v>17</v>
      </c>
    </row>
    <row r="32" spans="1:23" s="1" customFormat="1" ht="14.25" customHeight="1">
      <c r="A32" s="509" t="s">
        <v>331</v>
      </c>
      <c r="B32" s="510" t="s">
        <v>207</v>
      </c>
      <c r="C32" s="511"/>
      <c r="D32" s="563">
        <v>4894</v>
      </c>
      <c r="E32" s="527">
        <v>306</v>
      </c>
      <c r="F32" s="527">
        <v>933</v>
      </c>
      <c r="G32" s="527">
        <v>197</v>
      </c>
      <c r="H32" s="527">
        <v>57</v>
      </c>
      <c r="I32" s="527">
        <v>227</v>
      </c>
      <c r="J32" s="527">
        <v>207</v>
      </c>
      <c r="K32" s="527" t="s">
        <v>129</v>
      </c>
      <c r="L32" s="527">
        <v>301</v>
      </c>
      <c r="M32" s="527" t="s">
        <v>129</v>
      </c>
      <c r="N32" s="527">
        <v>81</v>
      </c>
      <c r="O32" s="527" t="s">
        <v>129</v>
      </c>
      <c r="P32" s="527">
        <v>331</v>
      </c>
      <c r="Q32" s="527">
        <v>29</v>
      </c>
      <c r="R32" s="527">
        <v>1956</v>
      </c>
      <c r="S32" s="513" t="s">
        <v>145</v>
      </c>
      <c r="T32" s="513" t="s">
        <v>145</v>
      </c>
      <c r="U32" s="527" t="s">
        <v>129</v>
      </c>
      <c r="V32" s="528">
        <v>3</v>
      </c>
      <c r="W32" s="84"/>
    </row>
    <row r="33" spans="1:23" s="1" customFormat="1" ht="14.25" customHeight="1">
      <c r="A33" s="564"/>
      <c r="B33" s="565" t="s">
        <v>156</v>
      </c>
      <c r="C33" s="511"/>
      <c r="D33" s="563">
        <v>4812</v>
      </c>
      <c r="E33" s="527">
        <v>292</v>
      </c>
      <c r="F33" s="527">
        <v>908</v>
      </c>
      <c r="G33" s="527">
        <v>194</v>
      </c>
      <c r="H33" s="527">
        <v>45</v>
      </c>
      <c r="I33" s="527">
        <v>222</v>
      </c>
      <c r="J33" s="527">
        <v>198</v>
      </c>
      <c r="K33" s="527" t="s">
        <v>129</v>
      </c>
      <c r="L33" s="527">
        <v>323</v>
      </c>
      <c r="M33" s="527" t="s">
        <v>145</v>
      </c>
      <c r="N33" s="527">
        <v>74</v>
      </c>
      <c r="O33" s="527" t="s">
        <v>129</v>
      </c>
      <c r="P33" s="527">
        <v>331</v>
      </c>
      <c r="Q33" s="527">
        <v>76</v>
      </c>
      <c r="R33" s="527">
        <v>1903</v>
      </c>
      <c r="S33" s="513" t="s">
        <v>145</v>
      </c>
      <c r="T33" s="513" t="s">
        <v>145</v>
      </c>
      <c r="U33" s="527" t="s">
        <v>129</v>
      </c>
      <c r="V33" s="528">
        <v>19</v>
      </c>
      <c r="W33" s="84"/>
    </row>
    <row r="34" spans="1:23" s="1" customFormat="1" ht="14.25" customHeight="1">
      <c r="A34" s="564"/>
      <c r="B34" s="565" t="s">
        <v>231</v>
      </c>
      <c r="C34" s="511"/>
      <c r="D34" s="525">
        <v>4635</v>
      </c>
      <c r="E34" s="526">
        <v>327</v>
      </c>
      <c r="F34" s="526">
        <v>791</v>
      </c>
      <c r="G34" s="526">
        <v>175</v>
      </c>
      <c r="H34" s="526">
        <v>38</v>
      </c>
      <c r="I34" s="526">
        <v>177</v>
      </c>
      <c r="J34" s="526">
        <v>187</v>
      </c>
      <c r="K34" s="527" t="s">
        <v>129</v>
      </c>
      <c r="L34" s="526">
        <v>335</v>
      </c>
      <c r="M34" s="527" t="s">
        <v>145</v>
      </c>
      <c r="N34" s="526">
        <v>78</v>
      </c>
      <c r="O34" s="527" t="s">
        <v>129</v>
      </c>
      <c r="P34" s="526">
        <v>321</v>
      </c>
      <c r="Q34" s="526">
        <v>92</v>
      </c>
      <c r="R34" s="526">
        <v>1868</v>
      </c>
      <c r="S34" s="513" t="s">
        <v>145</v>
      </c>
      <c r="T34" s="513" t="s">
        <v>145</v>
      </c>
      <c r="U34" s="527" t="s">
        <v>129</v>
      </c>
      <c r="V34" s="528" t="s">
        <v>129</v>
      </c>
      <c r="W34" s="84"/>
    </row>
    <row r="35" spans="1:23" s="1" customFormat="1" ht="14.25" customHeight="1">
      <c r="A35" s="564"/>
      <c r="B35" s="565" t="s">
        <v>289</v>
      </c>
      <c r="C35" s="511"/>
      <c r="D35" s="525">
        <v>4254</v>
      </c>
      <c r="E35" s="526">
        <v>294</v>
      </c>
      <c r="F35" s="526">
        <v>676</v>
      </c>
      <c r="G35" s="526">
        <v>163</v>
      </c>
      <c r="H35" s="526">
        <v>32</v>
      </c>
      <c r="I35" s="526">
        <v>204</v>
      </c>
      <c r="J35" s="526">
        <v>147</v>
      </c>
      <c r="K35" s="527" t="s">
        <v>129</v>
      </c>
      <c r="L35" s="526">
        <v>336</v>
      </c>
      <c r="M35" s="527" t="s">
        <v>145</v>
      </c>
      <c r="N35" s="526">
        <v>78</v>
      </c>
      <c r="O35" s="527" t="s">
        <v>30</v>
      </c>
      <c r="P35" s="527">
        <v>319</v>
      </c>
      <c r="Q35" s="526">
        <v>89</v>
      </c>
      <c r="R35" s="526">
        <v>1677</v>
      </c>
      <c r="S35" s="513" t="s">
        <v>145</v>
      </c>
      <c r="T35" s="513" t="s">
        <v>145</v>
      </c>
      <c r="U35" s="527" t="s">
        <v>129</v>
      </c>
      <c r="V35" s="528" t="s">
        <v>129</v>
      </c>
      <c r="W35" s="84"/>
    </row>
    <row r="36" spans="1:23" s="1" customFormat="1" ht="14.25" customHeight="1">
      <c r="A36" s="564"/>
      <c r="B36" s="565" t="s">
        <v>53</v>
      </c>
      <c r="C36" s="511"/>
      <c r="D36" s="525">
        <v>4280</v>
      </c>
      <c r="E36" s="526">
        <v>322</v>
      </c>
      <c r="F36" s="526">
        <v>476</v>
      </c>
      <c r="G36" s="526">
        <v>161</v>
      </c>
      <c r="H36" s="526">
        <v>31</v>
      </c>
      <c r="I36" s="526">
        <v>201</v>
      </c>
      <c r="J36" s="526">
        <v>160</v>
      </c>
      <c r="K36" s="527" t="s">
        <v>129</v>
      </c>
      <c r="L36" s="526">
        <v>335</v>
      </c>
      <c r="M36" s="527" t="s">
        <v>145</v>
      </c>
      <c r="N36" s="526">
        <v>71</v>
      </c>
      <c r="O36" s="527" t="s">
        <v>30</v>
      </c>
      <c r="P36" s="527">
        <v>306</v>
      </c>
      <c r="Q36" s="526">
        <v>67</v>
      </c>
      <c r="R36" s="526">
        <v>1915</v>
      </c>
      <c r="S36" s="513" t="s">
        <v>145</v>
      </c>
      <c r="T36" s="513" t="s">
        <v>145</v>
      </c>
      <c r="U36" s="527" t="s">
        <v>129</v>
      </c>
      <c r="V36" s="528" t="s">
        <v>129</v>
      </c>
      <c r="W36" s="84"/>
    </row>
    <row r="37" spans="1:23" s="2" customFormat="1" ht="14.25" customHeight="1">
      <c r="A37" s="564"/>
      <c r="B37" s="565" t="s">
        <v>91</v>
      </c>
      <c r="C37" s="511"/>
      <c r="D37" s="525">
        <v>4102</v>
      </c>
      <c r="E37" s="526">
        <v>328</v>
      </c>
      <c r="F37" s="526">
        <v>373</v>
      </c>
      <c r="G37" s="526">
        <v>139</v>
      </c>
      <c r="H37" s="526">
        <v>31</v>
      </c>
      <c r="I37" s="526">
        <v>203</v>
      </c>
      <c r="J37" s="526">
        <v>153</v>
      </c>
      <c r="K37" s="527" t="s">
        <v>129</v>
      </c>
      <c r="L37" s="526">
        <v>341</v>
      </c>
      <c r="M37" s="527" t="s">
        <v>145</v>
      </c>
      <c r="N37" s="526">
        <v>79</v>
      </c>
      <c r="O37" s="527" t="s">
        <v>30</v>
      </c>
      <c r="P37" s="527">
        <v>293</v>
      </c>
      <c r="Q37" s="526">
        <v>65</v>
      </c>
      <c r="R37" s="526">
        <v>1883</v>
      </c>
      <c r="S37" s="513" t="s">
        <v>145</v>
      </c>
      <c r="T37" s="513" t="s">
        <v>145</v>
      </c>
      <c r="U37" s="527" t="s">
        <v>129</v>
      </c>
      <c r="V37" s="528" t="s">
        <v>129</v>
      </c>
      <c r="W37" s="566"/>
    </row>
    <row r="38" spans="1:23" s="2" customFormat="1" ht="14.25" customHeight="1">
      <c r="A38" s="564"/>
      <c r="B38" s="565" t="s">
        <v>210</v>
      </c>
      <c r="C38" s="511"/>
      <c r="D38" s="525">
        <v>3812</v>
      </c>
      <c r="E38" s="526">
        <v>311</v>
      </c>
      <c r="F38" s="526">
        <v>312</v>
      </c>
      <c r="G38" s="526">
        <v>137</v>
      </c>
      <c r="H38" s="526">
        <v>25</v>
      </c>
      <c r="I38" s="526">
        <v>168</v>
      </c>
      <c r="J38" s="526">
        <v>152</v>
      </c>
      <c r="K38" s="527" t="s">
        <v>129</v>
      </c>
      <c r="L38" s="526">
        <v>256</v>
      </c>
      <c r="M38" s="527" t="s">
        <v>145</v>
      </c>
      <c r="N38" s="526">
        <v>67</v>
      </c>
      <c r="O38" s="527" t="s">
        <v>30</v>
      </c>
      <c r="P38" s="527">
        <v>259</v>
      </c>
      <c r="Q38" s="526">
        <v>16</v>
      </c>
      <c r="R38" s="526">
        <v>286</v>
      </c>
      <c r="S38" s="527" t="s">
        <v>129</v>
      </c>
      <c r="T38" s="527">
        <v>1346</v>
      </c>
      <c r="U38" s="527" t="s">
        <v>129</v>
      </c>
      <c r="V38" s="528" t="s">
        <v>129</v>
      </c>
      <c r="W38" s="566"/>
    </row>
    <row r="39" spans="1:23" s="2" customFormat="1" ht="14.25" customHeight="1">
      <c r="A39" s="564"/>
      <c r="B39" s="565" t="s">
        <v>34</v>
      </c>
      <c r="C39" s="511"/>
      <c r="D39" s="525">
        <v>3704</v>
      </c>
      <c r="E39" s="526">
        <v>287</v>
      </c>
      <c r="F39" s="526">
        <v>297</v>
      </c>
      <c r="G39" s="526">
        <v>129</v>
      </c>
      <c r="H39" s="526">
        <v>21</v>
      </c>
      <c r="I39" s="526">
        <v>165</v>
      </c>
      <c r="J39" s="526">
        <v>141</v>
      </c>
      <c r="K39" s="527" t="s">
        <v>129</v>
      </c>
      <c r="L39" s="526">
        <v>332</v>
      </c>
      <c r="M39" s="527" t="s">
        <v>145</v>
      </c>
      <c r="N39" s="526">
        <v>67</v>
      </c>
      <c r="O39" s="527" t="s">
        <v>30</v>
      </c>
      <c r="P39" s="527">
        <v>202</v>
      </c>
      <c r="Q39" s="527" t="s">
        <v>30</v>
      </c>
      <c r="R39" s="526">
        <v>311</v>
      </c>
      <c r="S39" s="527" t="s">
        <v>129</v>
      </c>
      <c r="T39" s="527">
        <v>1269</v>
      </c>
      <c r="U39" s="527" t="s">
        <v>129</v>
      </c>
      <c r="V39" s="528" t="s">
        <v>129</v>
      </c>
      <c r="W39" s="566"/>
    </row>
    <row r="40" spans="1:23" s="2" customFormat="1" ht="14.25" customHeight="1">
      <c r="A40" s="509"/>
      <c r="B40" s="515" t="s">
        <v>6</v>
      </c>
      <c r="C40" s="516" t="s">
        <v>299</v>
      </c>
      <c r="D40" s="517">
        <f>SUM(E40:V40)</f>
        <v>3791</v>
      </c>
      <c r="E40" s="567">
        <v>284</v>
      </c>
      <c r="F40" s="567">
        <v>261</v>
      </c>
      <c r="G40" s="567">
        <v>120</v>
      </c>
      <c r="H40" s="567">
        <v>26</v>
      </c>
      <c r="I40" s="567">
        <v>166</v>
      </c>
      <c r="J40" s="567">
        <v>131</v>
      </c>
      <c r="K40" s="568">
        <v>4</v>
      </c>
      <c r="L40" s="567">
        <v>333</v>
      </c>
      <c r="M40" s="568" t="s">
        <v>145</v>
      </c>
      <c r="N40" s="567">
        <v>61</v>
      </c>
      <c r="O40" s="568">
        <v>199</v>
      </c>
      <c r="P40" s="568">
        <v>191</v>
      </c>
      <c r="Q40" s="568">
        <v>18</v>
      </c>
      <c r="R40" s="567">
        <v>390</v>
      </c>
      <c r="S40" s="568">
        <v>256</v>
      </c>
      <c r="T40" s="568">
        <v>1286</v>
      </c>
      <c r="U40" s="568">
        <v>53</v>
      </c>
      <c r="V40" s="569">
        <v>12</v>
      </c>
      <c r="W40" s="566"/>
    </row>
    <row r="41" spans="1:23" s="2" customFormat="1" ht="14.25" customHeight="1">
      <c r="A41" s="509"/>
      <c r="B41" s="520"/>
      <c r="C41" s="521" t="s">
        <v>60</v>
      </c>
      <c r="D41" s="522">
        <f>SUM(E41:V41)</f>
        <v>107</v>
      </c>
      <c r="E41" s="570">
        <v>57</v>
      </c>
      <c r="F41" s="570">
        <v>24</v>
      </c>
      <c r="G41" s="570">
        <v>6</v>
      </c>
      <c r="H41" s="570">
        <v>15</v>
      </c>
      <c r="I41" s="571" t="s">
        <v>145</v>
      </c>
      <c r="J41" s="571" t="s">
        <v>145</v>
      </c>
      <c r="K41" s="571" t="s">
        <v>145</v>
      </c>
      <c r="L41" s="571" t="s">
        <v>145</v>
      </c>
      <c r="M41" s="571" t="s">
        <v>145</v>
      </c>
      <c r="N41" s="571" t="s">
        <v>145</v>
      </c>
      <c r="O41" s="571" t="s">
        <v>145</v>
      </c>
      <c r="P41" s="571" t="s">
        <v>145</v>
      </c>
      <c r="Q41" s="571" t="s">
        <v>145</v>
      </c>
      <c r="R41" s="570">
        <v>5</v>
      </c>
      <c r="S41" s="571" t="s">
        <v>145</v>
      </c>
      <c r="T41" s="571" t="s">
        <v>145</v>
      </c>
      <c r="U41" s="571" t="s">
        <v>145</v>
      </c>
      <c r="V41" s="572" t="s">
        <v>145</v>
      </c>
      <c r="W41" s="566"/>
    </row>
    <row r="42" spans="1:23" s="2" customFormat="1" ht="14.25" customHeight="1">
      <c r="A42" s="564"/>
      <c r="B42" s="565" t="s">
        <v>318</v>
      </c>
      <c r="C42" s="511"/>
      <c r="D42" s="512">
        <v>3957</v>
      </c>
      <c r="E42" s="526">
        <v>351</v>
      </c>
      <c r="F42" s="526">
        <v>276</v>
      </c>
      <c r="G42" s="526">
        <v>127</v>
      </c>
      <c r="H42" s="526">
        <v>24</v>
      </c>
      <c r="I42" s="526">
        <v>167</v>
      </c>
      <c r="J42" s="526">
        <v>127</v>
      </c>
      <c r="K42" s="527">
        <v>8</v>
      </c>
      <c r="L42" s="526">
        <v>341</v>
      </c>
      <c r="M42" s="527" t="s">
        <v>145</v>
      </c>
      <c r="N42" s="526">
        <v>62</v>
      </c>
      <c r="O42" s="527">
        <v>233</v>
      </c>
      <c r="P42" s="527">
        <v>210</v>
      </c>
      <c r="Q42" s="527">
        <v>21</v>
      </c>
      <c r="R42" s="526">
        <v>379</v>
      </c>
      <c r="S42" s="527">
        <v>246</v>
      </c>
      <c r="T42" s="527">
        <v>1298</v>
      </c>
      <c r="U42" s="527">
        <v>74</v>
      </c>
      <c r="V42" s="528">
        <v>13</v>
      </c>
      <c r="W42" s="566"/>
    </row>
    <row r="43" spans="1:23" s="2" customFormat="1" ht="14.25" customHeight="1">
      <c r="A43" s="564"/>
      <c r="B43" s="565" t="s">
        <v>117</v>
      </c>
      <c r="C43" s="511"/>
      <c r="D43" s="512">
        <f>SUM(E43:V43)</f>
        <v>4002</v>
      </c>
      <c r="E43" s="526">
        <v>346</v>
      </c>
      <c r="F43" s="526">
        <v>293</v>
      </c>
      <c r="G43" s="526">
        <v>145</v>
      </c>
      <c r="H43" s="526">
        <v>23</v>
      </c>
      <c r="I43" s="526">
        <v>162</v>
      </c>
      <c r="J43" s="526">
        <v>116</v>
      </c>
      <c r="K43" s="527">
        <v>4</v>
      </c>
      <c r="L43" s="526">
        <v>259</v>
      </c>
      <c r="M43" s="527" t="s">
        <v>145</v>
      </c>
      <c r="N43" s="526">
        <v>65</v>
      </c>
      <c r="O43" s="527">
        <v>250</v>
      </c>
      <c r="P43" s="527">
        <v>218</v>
      </c>
      <c r="Q43" s="527">
        <v>11</v>
      </c>
      <c r="R43" s="526">
        <v>412</v>
      </c>
      <c r="S43" s="527">
        <v>199</v>
      </c>
      <c r="T43" s="527">
        <v>1330</v>
      </c>
      <c r="U43" s="527">
        <v>88</v>
      </c>
      <c r="V43" s="528">
        <v>81</v>
      </c>
      <c r="W43" s="566"/>
    </row>
    <row r="44" spans="1:23" s="2" customFormat="1" ht="14.25" customHeight="1">
      <c r="A44" s="564"/>
      <c r="B44" s="565" t="s">
        <v>58</v>
      </c>
      <c r="C44" s="511"/>
      <c r="D44" s="525">
        <v>4144</v>
      </c>
      <c r="E44" s="526">
        <v>323</v>
      </c>
      <c r="F44" s="526">
        <v>251</v>
      </c>
      <c r="G44" s="526">
        <v>134</v>
      </c>
      <c r="H44" s="526">
        <v>25</v>
      </c>
      <c r="I44" s="526">
        <v>179</v>
      </c>
      <c r="J44" s="526">
        <v>117</v>
      </c>
      <c r="K44" s="527">
        <v>4</v>
      </c>
      <c r="L44" s="526">
        <v>279</v>
      </c>
      <c r="M44" s="527" t="s">
        <v>145</v>
      </c>
      <c r="N44" s="526">
        <v>64</v>
      </c>
      <c r="O44" s="527">
        <v>255</v>
      </c>
      <c r="P44" s="527">
        <v>275</v>
      </c>
      <c r="Q44" s="527">
        <v>15</v>
      </c>
      <c r="R44" s="526">
        <v>417</v>
      </c>
      <c r="S44" s="527">
        <v>184</v>
      </c>
      <c r="T44" s="527">
        <v>1436</v>
      </c>
      <c r="U44" s="527">
        <v>96</v>
      </c>
      <c r="V44" s="528">
        <v>90</v>
      </c>
      <c r="W44" s="566"/>
    </row>
    <row r="45" spans="1:23" s="2" customFormat="1" ht="14.25" customHeight="1">
      <c r="A45" s="564"/>
      <c r="B45" s="565" t="s">
        <v>253</v>
      </c>
      <c r="C45" s="511"/>
      <c r="D45" s="525">
        <v>4094</v>
      </c>
      <c r="E45" s="526">
        <v>307</v>
      </c>
      <c r="F45" s="526">
        <v>228</v>
      </c>
      <c r="G45" s="526">
        <v>116</v>
      </c>
      <c r="H45" s="526">
        <v>25</v>
      </c>
      <c r="I45" s="526">
        <v>186</v>
      </c>
      <c r="J45" s="526">
        <v>94</v>
      </c>
      <c r="K45" s="527">
        <v>4</v>
      </c>
      <c r="L45" s="526">
        <v>265</v>
      </c>
      <c r="M45" s="527" t="s">
        <v>280</v>
      </c>
      <c r="N45" s="526">
        <v>66</v>
      </c>
      <c r="O45" s="527">
        <v>291</v>
      </c>
      <c r="P45" s="527">
        <v>294</v>
      </c>
      <c r="Q45" s="527">
        <v>20</v>
      </c>
      <c r="R45" s="526">
        <v>457</v>
      </c>
      <c r="S45" s="527">
        <v>192</v>
      </c>
      <c r="T45" s="527">
        <v>1360</v>
      </c>
      <c r="U45" s="527">
        <v>114</v>
      </c>
      <c r="V45" s="528">
        <v>75</v>
      </c>
      <c r="W45" s="566"/>
    </row>
    <row r="46" spans="1:23" s="2" customFormat="1" ht="14.25" customHeight="1">
      <c r="A46" s="573"/>
      <c r="B46" s="429" t="s">
        <v>252</v>
      </c>
      <c r="C46" s="574"/>
      <c r="D46" s="575">
        <v>3700</v>
      </c>
      <c r="E46" s="576">
        <v>315</v>
      </c>
      <c r="F46" s="576">
        <v>200</v>
      </c>
      <c r="G46" s="576">
        <v>111</v>
      </c>
      <c r="H46" s="576">
        <v>12</v>
      </c>
      <c r="I46" s="576">
        <v>186</v>
      </c>
      <c r="J46" s="576">
        <v>92</v>
      </c>
      <c r="K46" s="577">
        <v>4</v>
      </c>
      <c r="L46" s="576">
        <v>266</v>
      </c>
      <c r="M46" s="578" t="s">
        <v>280</v>
      </c>
      <c r="N46" s="576">
        <v>40</v>
      </c>
      <c r="O46" s="577">
        <v>300</v>
      </c>
      <c r="P46" s="577">
        <v>267</v>
      </c>
      <c r="Q46" s="577">
        <v>5</v>
      </c>
      <c r="R46" s="576">
        <v>308</v>
      </c>
      <c r="S46" s="577">
        <v>161</v>
      </c>
      <c r="T46" s="577">
        <v>1312</v>
      </c>
      <c r="U46" s="577">
        <v>108</v>
      </c>
      <c r="V46" s="579">
        <v>13</v>
      </c>
      <c r="W46" s="566"/>
    </row>
    <row r="47" spans="1:24" s="236" customFormat="1" ht="14.25" customHeight="1">
      <c r="A47" s="580"/>
      <c r="B47" s="581" t="s">
        <v>211</v>
      </c>
      <c r="C47" s="582"/>
      <c r="D47" s="583">
        <v>3672</v>
      </c>
      <c r="E47" s="584">
        <v>285</v>
      </c>
      <c r="F47" s="584">
        <v>182</v>
      </c>
      <c r="G47" s="584">
        <v>102</v>
      </c>
      <c r="H47" s="584">
        <v>11</v>
      </c>
      <c r="I47" s="584">
        <v>177</v>
      </c>
      <c r="J47" s="584">
        <v>90</v>
      </c>
      <c r="K47" s="585">
        <v>4</v>
      </c>
      <c r="L47" s="584">
        <v>257</v>
      </c>
      <c r="M47" s="539" t="s">
        <v>280</v>
      </c>
      <c r="N47" s="584">
        <v>59</v>
      </c>
      <c r="O47" s="585">
        <v>287</v>
      </c>
      <c r="P47" s="585">
        <v>263</v>
      </c>
      <c r="Q47" s="585">
        <v>14</v>
      </c>
      <c r="R47" s="584">
        <v>286</v>
      </c>
      <c r="S47" s="585">
        <v>205</v>
      </c>
      <c r="T47" s="585">
        <v>1333</v>
      </c>
      <c r="U47" s="585">
        <v>104</v>
      </c>
      <c r="V47" s="586">
        <v>13</v>
      </c>
      <c r="W47" s="587"/>
      <c r="X47" s="588"/>
    </row>
    <row r="48" spans="1:24" s="236" customFormat="1" ht="14.25" customHeight="1">
      <c r="A48" s="55" t="s">
        <v>126</v>
      </c>
      <c r="B48" s="55"/>
      <c r="C48" s="55"/>
      <c r="D48" s="55"/>
      <c r="E48" s="55"/>
      <c r="F48" s="55"/>
      <c r="G48" s="55"/>
      <c r="H48" s="55"/>
      <c r="I48" s="55"/>
      <c r="J48" s="55"/>
      <c r="K48" s="365"/>
      <c r="L48" s="365"/>
      <c r="M48" s="365"/>
      <c r="N48" s="365"/>
      <c r="O48" s="365"/>
      <c r="P48" s="589"/>
      <c r="W48" s="587"/>
      <c r="X48" s="588"/>
    </row>
    <row r="49" spans="1:24" s="233" customFormat="1" ht="6" customHeight="1">
      <c r="A49" s="54"/>
      <c r="B49" s="54"/>
      <c r="C49" s="54"/>
      <c r="D49" s="54"/>
      <c r="E49" s="54"/>
      <c r="F49" s="54"/>
      <c r="G49" s="54"/>
      <c r="H49" s="54"/>
      <c r="I49" s="54"/>
      <c r="J49" s="54"/>
      <c r="K49" s="235"/>
      <c r="L49" s="235"/>
      <c r="M49" s="235"/>
      <c r="N49" s="235"/>
      <c r="O49" s="235"/>
      <c r="P49" s="590"/>
      <c r="W49" s="591"/>
      <c r="X49" s="588"/>
    </row>
    <row r="50" spans="1:24" s="236" customFormat="1" ht="14.25" customHeight="1">
      <c r="A50" s="55" t="s">
        <v>312</v>
      </c>
      <c r="B50" s="54"/>
      <c r="C50" s="54"/>
      <c r="D50" s="55"/>
      <c r="E50" s="55"/>
      <c r="F50" s="55"/>
      <c r="G50" s="55"/>
      <c r="H50" s="55" t="s">
        <v>288</v>
      </c>
      <c r="I50" s="55"/>
      <c r="J50" s="55"/>
      <c r="K50" s="55"/>
      <c r="L50" s="55"/>
      <c r="M50" s="55"/>
      <c r="N50" s="592"/>
      <c r="O50" s="593"/>
      <c r="P50" s="593"/>
      <c r="Q50" s="593"/>
      <c r="R50" s="592"/>
      <c r="S50" s="593"/>
      <c r="T50" s="593"/>
      <c r="U50" s="593"/>
      <c r="V50" s="593"/>
      <c r="W50" s="587"/>
      <c r="X50" s="588"/>
    </row>
    <row r="51" s="54" customFormat="1" ht="16.5" customHeight="1"/>
    <row r="52" spans="1:22" s="54" customFormat="1" ht="16.5" customHeight="1">
      <c r="A52" s="55"/>
      <c r="B52" s="55"/>
      <c r="C52" s="55"/>
      <c r="D52" s="55"/>
      <c r="E52" s="55"/>
      <c r="F52" s="55"/>
      <c r="G52" s="55"/>
      <c r="H52" s="55"/>
      <c r="I52" s="55"/>
      <c r="J52" s="55"/>
      <c r="K52" s="55"/>
      <c r="M52" s="55"/>
      <c r="N52" s="55"/>
      <c r="O52" s="55"/>
      <c r="P52" s="55"/>
      <c r="Q52" s="55"/>
      <c r="R52" s="55"/>
      <c r="S52" s="55"/>
      <c r="T52" s="55"/>
      <c r="U52" s="55"/>
      <c r="V52" s="55"/>
    </row>
  </sheetData>
  <sheetProtection/>
  <mergeCells count="24">
    <mergeCell ref="A4:C5"/>
    <mergeCell ref="D4:D5"/>
    <mergeCell ref="G4:G5"/>
    <mergeCell ref="H4:H5"/>
    <mergeCell ref="J4:J5"/>
    <mergeCell ref="M4:M5"/>
    <mergeCell ref="P4:P5"/>
    <mergeCell ref="Q4:Q5"/>
    <mergeCell ref="R4:R5"/>
    <mergeCell ref="V4:V5"/>
    <mergeCell ref="A17:A18"/>
    <mergeCell ref="B17:B18"/>
    <mergeCell ref="A27:C28"/>
    <mergeCell ref="D27:D28"/>
    <mergeCell ref="G27:G28"/>
    <mergeCell ref="H27:H28"/>
    <mergeCell ref="J27:J28"/>
    <mergeCell ref="M27:M28"/>
    <mergeCell ref="P27:P28"/>
    <mergeCell ref="Q27:Q28"/>
    <mergeCell ref="R27:R28"/>
    <mergeCell ref="V27:V28"/>
    <mergeCell ref="A40:A41"/>
    <mergeCell ref="B40:B41"/>
  </mergeCells>
  <printOptions/>
  <pageMargins left="0.9055118110236221" right="0.7086614173228347" top="0.3937007874015748" bottom="0.3937007874015748" header="0.3937007874015748" footer="0.1968503937007874"/>
  <pageSetup horizontalDpi="600" verticalDpi="600" orientation="landscape" paperSize="9" scale="95" r:id="rId1"/>
  <headerFooter alignWithMargins="0">
    <oddFooter>&amp;R&amp;"ＭＳ Ｐ明朝,標準"&amp;10－２５－</oddFooter>
  </headerFooter>
</worksheet>
</file>

<file path=xl/worksheets/sheet7.xml><?xml version="1.0" encoding="utf-8"?>
<worksheet xmlns="http://schemas.openxmlformats.org/spreadsheetml/2006/main" xmlns:r="http://schemas.openxmlformats.org/officeDocument/2006/relationships">
  <dimension ref="A1:X29"/>
  <sheetViews>
    <sheetView view="pageBreakPreview" zoomScaleSheetLayoutView="100" workbookViewId="0" topLeftCell="A1">
      <selection activeCell="A28" sqref="A28:B28"/>
    </sheetView>
  </sheetViews>
  <sheetFormatPr defaultColWidth="9.00390625" defaultRowHeight="13.5"/>
  <cols>
    <col min="1" max="1" width="4.125" style="594" customWidth="1"/>
    <col min="2" max="2" width="5.125" style="594" customWidth="1"/>
    <col min="3" max="3" width="7.125" style="594" customWidth="1"/>
    <col min="4" max="4" width="8.25390625" style="594" bestFit="1" customWidth="1"/>
    <col min="5" max="22" width="6.25390625" style="594" customWidth="1"/>
    <col min="23" max="16384" width="9.00390625" style="594" customWidth="1"/>
  </cols>
  <sheetData>
    <row r="1" spans="1:12" s="1" customFormat="1" ht="16.5" customHeight="1">
      <c r="A1" s="60" t="s">
        <v>345</v>
      </c>
      <c r="B1" s="60"/>
      <c r="C1" s="60"/>
      <c r="D1" s="60"/>
      <c r="E1" s="60"/>
      <c r="F1" s="60"/>
      <c r="G1" s="60"/>
      <c r="K1" s="2"/>
      <c r="L1" s="2"/>
    </row>
    <row r="2" spans="1:22" s="1" customFormat="1" ht="16.5" customHeight="1">
      <c r="A2" s="60" t="s">
        <v>134</v>
      </c>
      <c r="B2" s="60"/>
      <c r="C2" s="60"/>
      <c r="D2" s="60"/>
      <c r="E2" s="60"/>
      <c r="F2" s="60"/>
      <c r="G2" s="88"/>
      <c r="K2" s="479"/>
      <c r="M2" s="479"/>
      <c r="O2" s="479"/>
      <c r="S2" s="288"/>
      <c r="T2" s="479"/>
      <c r="U2" s="596"/>
      <c r="V2" s="9" t="s">
        <v>90</v>
      </c>
    </row>
    <row r="3" spans="1:22" s="1" customFormat="1" ht="14.25" customHeight="1">
      <c r="A3" s="301" t="s">
        <v>204</v>
      </c>
      <c r="B3" s="480"/>
      <c r="C3" s="302"/>
      <c r="D3" s="597" t="s">
        <v>157</v>
      </c>
      <c r="E3" s="598" t="s">
        <v>357</v>
      </c>
      <c r="F3" s="598" t="s">
        <v>271</v>
      </c>
      <c r="G3" s="599" t="s">
        <v>140</v>
      </c>
      <c r="H3" s="599" t="s">
        <v>87</v>
      </c>
      <c r="I3" s="598" t="s">
        <v>137</v>
      </c>
      <c r="J3" s="599" t="s">
        <v>234</v>
      </c>
      <c r="K3" s="598" t="s">
        <v>184</v>
      </c>
      <c r="L3" s="598" t="s">
        <v>277</v>
      </c>
      <c r="M3" s="599" t="s">
        <v>379</v>
      </c>
      <c r="N3" s="598" t="s">
        <v>44</v>
      </c>
      <c r="O3" s="598" t="s">
        <v>5</v>
      </c>
      <c r="P3" s="599" t="s">
        <v>332</v>
      </c>
      <c r="Q3" s="599" t="s">
        <v>310</v>
      </c>
      <c r="R3" s="599" t="s">
        <v>159</v>
      </c>
      <c r="S3" s="598" t="s">
        <v>114</v>
      </c>
      <c r="T3" s="598" t="s">
        <v>350</v>
      </c>
      <c r="U3" s="598" t="s">
        <v>206</v>
      </c>
      <c r="V3" s="600" t="s">
        <v>202</v>
      </c>
    </row>
    <row r="4" spans="1:22" s="1" customFormat="1" ht="14.25" customHeight="1">
      <c r="A4" s="485"/>
      <c r="B4" s="486"/>
      <c r="C4" s="487"/>
      <c r="D4" s="601"/>
      <c r="E4" s="602" t="s">
        <v>27</v>
      </c>
      <c r="F4" s="602" t="s">
        <v>4</v>
      </c>
      <c r="G4" s="603"/>
      <c r="H4" s="603"/>
      <c r="I4" s="602" t="s">
        <v>333</v>
      </c>
      <c r="J4" s="604"/>
      <c r="K4" s="602" t="s">
        <v>238</v>
      </c>
      <c r="L4" s="602" t="s">
        <v>386</v>
      </c>
      <c r="M4" s="604"/>
      <c r="N4" s="602" t="s">
        <v>162</v>
      </c>
      <c r="O4" s="602" t="s">
        <v>369</v>
      </c>
      <c r="P4" s="604"/>
      <c r="Q4" s="604"/>
      <c r="R4" s="604"/>
      <c r="S4" s="602" t="s">
        <v>133</v>
      </c>
      <c r="T4" s="602" t="s">
        <v>227</v>
      </c>
      <c r="U4" s="602" t="s">
        <v>57</v>
      </c>
      <c r="V4" s="605"/>
    </row>
    <row r="5" spans="1:22" s="1" customFormat="1" ht="14.25" customHeight="1" hidden="1">
      <c r="A5" s="606" t="s">
        <v>200</v>
      </c>
      <c r="B5" s="546"/>
      <c r="C5" s="547"/>
      <c r="D5" s="607">
        <v>75137</v>
      </c>
      <c r="E5" s="608">
        <v>4207</v>
      </c>
      <c r="F5" s="608">
        <v>9564</v>
      </c>
      <c r="G5" s="608">
        <v>5352</v>
      </c>
      <c r="H5" s="608">
        <v>408</v>
      </c>
      <c r="I5" s="608">
        <v>2956</v>
      </c>
      <c r="J5" s="608">
        <v>1617</v>
      </c>
      <c r="K5" s="608" t="s">
        <v>129</v>
      </c>
      <c r="L5" s="608">
        <v>2207</v>
      </c>
      <c r="M5" s="608" t="s">
        <v>145</v>
      </c>
      <c r="N5" s="608">
        <v>2431</v>
      </c>
      <c r="O5" s="608" t="s">
        <v>129</v>
      </c>
      <c r="P5" s="608">
        <v>6193</v>
      </c>
      <c r="Q5" s="608">
        <v>1982</v>
      </c>
      <c r="R5" s="608">
        <v>32671</v>
      </c>
      <c r="S5" s="608" t="s">
        <v>145</v>
      </c>
      <c r="T5" s="608" t="s">
        <v>145</v>
      </c>
      <c r="U5" s="608" t="s">
        <v>129</v>
      </c>
      <c r="V5" s="608">
        <v>731</v>
      </c>
    </row>
    <row r="6" spans="1:22" s="1" customFormat="1" ht="14.25" customHeight="1" hidden="1">
      <c r="A6" s="609" t="s">
        <v>115</v>
      </c>
      <c r="B6" s="565"/>
      <c r="C6" s="511"/>
      <c r="D6" s="610">
        <v>79820</v>
      </c>
      <c r="E6" s="611">
        <v>4539</v>
      </c>
      <c r="F6" s="611">
        <v>10255</v>
      </c>
      <c r="G6" s="611">
        <v>4865</v>
      </c>
      <c r="H6" s="611">
        <v>421</v>
      </c>
      <c r="I6" s="611">
        <v>3290</v>
      </c>
      <c r="J6" s="611">
        <v>1675</v>
      </c>
      <c r="K6" s="611" t="s">
        <v>129</v>
      </c>
      <c r="L6" s="611">
        <v>2641</v>
      </c>
      <c r="M6" s="611" t="s">
        <v>145</v>
      </c>
      <c r="N6" s="611">
        <v>1838</v>
      </c>
      <c r="O6" s="611" t="s">
        <v>129</v>
      </c>
      <c r="P6" s="611">
        <v>6690</v>
      </c>
      <c r="Q6" s="611">
        <v>2245</v>
      </c>
      <c r="R6" s="611">
        <v>35397</v>
      </c>
      <c r="S6" s="611" t="s">
        <v>145</v>
      </c>
      <c r="T6" s="611" t="s">
        <v>145</v>
      </c>
      <c r="U6" s="611" t="s">
        <v>145</v>
      </c>
      <c r="V6" s="611">
        <v>880</v>
      </c>
    </row>
    <row r="7" spans="1:22" s="1" customFormat="1" ht="14.25" customHeight="1" hidden="1">
      <c r="A7" s="565" t="s">
        <v>7</v>
      </c>
      <c r="B7" s="565"/>
      <c r="C7" s="511"/>
      <c r="D7" s="610">
        <v>89059</v>
      </c>
      <c r="E7" s="611">
        <v>3860</v>
      </c>
      <c r="F7" s="611">
        <v>11105</v>
      </c>
      <c r="G7" s="611">
        <v>3988</v>
      </c>
      <c r="H7" s="611">
        <v>529</v>
      </c>
      <c r="I7" s="611">
        <v>3839</v>
      </c>
      <c r="J7" s="611">
        <v>2021</v>
      </c>
      <c r="K7" s="611" t="s">
        <v>129</v>
      </c>
      <c r="L7" s="611">
        <v>4010</v>
      </c>
      <c r="M7" s="611" t="s">
        <v>145</v>
      </c>
      <c r="N7" s="611">
        <v>1516</v>
      </c>
      <c r="O7" s="611" t="s">
        <v>129</v>
      </c>
      <c r="P7" s="611">
        <v>7354</v>
      </c>
      <c r="Q7" s="611">
        <v>2822</v>
      </c>
      <c r="R7" s="611">
        <v>40551</v>
      </c>
      <c r="S7" s="611" t="s">
        <v>145</v>
      </c>
      <c r="T7" s="611" t="s">
        <v>145</v>
      </c>
      <c r="U7" s="611" t="s">
        <v>145</v>
      </c>
      <c r="V7" s="611">
        <v>1329</v>
      </c>
    </row>
    <row r="8" spans="1:22" s="1" customFormat="1" ht="14.25" customHeight="1" hidden="1">
      <c r="A8" s="552" t="s">
        <v>275</v>
      </c>
      <c r="B8" s="552"/>
      <c r="C8" s="553"/>
      <c r="D8" s="612">
        <v>83277</v>
      </c>
      <c r="E8" s="613">
        <v>3573</v>
      </c>
      <c r="F8" s="613">
        <v>10510</v>
      </c>
      <c r="G8" s="613">
        <v>3975</v>
      </c>
      <c r="H8" s="613">
        <v>540</v>
      </c>
      <c r="I8" s="613">
        <v>4061</v>
      </c>
      <c r="J8" s="613">
        <v>1827</v>
      </c>
      <c r="K8" s="613" t="s">
        <v>129</v>
      </c>
      <c r="L8" s="613">
        <v>3788</v>
      </c>
      <c r="M8" s="613" t="s">
        <v>129</v>
      </c>
      <c r="N8" s="613">
        <v>2382</v>
      </c>
      <c r="O8" s="613" t="s">
        <v>129</v>
      </c>
      <c r="P8" s="613">
        <v>6882</v>
      </c>
      <c r="Q8" s="613">
        <v>2389</v>
      </c>
      <c r="R8" s="613">
        <v>35720</v>
      </c>
      <c r="S8" s="613" t="s">
        <v>145</v>
      </c>
      <c r="T8" s="613" t="s">
        <v>145</v>
      </c>
      <c r="U8" s="613" t="s">
        <v>129</v>
      </c>
      <c r="V8" s="613">
        <v>1641</v>
      </c>
    </row>
    <row r="9" spans="1:22" s="1" customFormat="1" ht="14.25" customHeight="1" hidden="1">
      <c r="A9" s="614" t="s">
        <v>319</v>
      </c>
      <c r="B9" s="615"/>
      <c r="C9" s="559"/>
      <c r="D9" s="560">
        <v>91264</v>
      </c>
      <c r="E9" s="561">
        <v>3626</v>
      </c>
      <c r="F9" s="561">
        <v>10721</v>
      </c>
      <c r="G9" s="561">
        <v>3657</v>
      </c>
      <c r="H9" s="561">
        <v>523</v>
      </c>
      <c r="I9" s="561">
        <v>4101</v>
      </c>
      <c r="J9" s="561">
        <v>1956</v>
      </c>
      <c r="K9" s="561" t="s">
        <v>129</v>
      </c>
      <c r="L9" s="561">
        <v>4091</v>
      </c>
      <c r="M9" s="561" t="s">
        <v>129</v>
      </c>
      <c r="N9" s="561">
        <v>2042</v>
      </c>
      <c r="O9" s="561" t="s">
        <v>129</v>
      </c>
      <c r="P9" s="561">
        <v>7301</v>
      </c>
      <c r="Q9" s="561">
        <v>250</v>
      </c>
      <c r="R9" s="561">
        <v>46834</v>
      </c>
      <c r="S9" s="561" t="s">
        <v>145</v>
      </c>
      <c r="T9" s="561" t="s">
        <v>145</v>
      </c>
      <c r="U9" s="561" t="s">
        <v>145</v>
      </c>
      <c r="V9" s="562">
        <v>184</v>
      </c>
    </row>
    <row r="10" spans="1:22" s="1" customFormat="1" ht="14.25" customHeight="1">
      <c r="A10" s="616" t="s">
        <v>331</v>
      </c>
      <c r="B10" s="565" t="s">
        <v>207</v>
      </c>
      <c r="C10" s="511"/>
      <c r="D10" s="563">
        <v>91503</v>
      </c>
      <c r="E10" s="527">
        <v>3551</v>
      </c>
      <c r="F10" s="527">
        <v>10850</v>
      </c>
      <c r="G10" s="527">
        <v>3803</v>
      </c>
      <c r="H10" s="527">
        <v>490</v>
      </c>
      <c r="I10" s="527">
        <v>4096</v>
      </c>
      <c r="J10" s="527">
        <v>2015</v>
      </c>
      <c r="K10" s="527" t="s">
        <v>129</v>
      </c>
      <c r="L10" s="527">
        <v>3922</v>
      </c>
      <c r="M10" s="527" t="s">
        <v>129</v>
      </c>
      <c r="N10" s="527">
        <v>1816</v>
      </c>
      <c r="O10" s="527" t="s">
        <v>129</v>
      </c>
      <c r="P10" s="527">
        <v>7368</v>
      </c>
      <c r="Q10" s="527">
        <v>262</v>
      </c>
      <c r="R10" s="527">
        <v>46778</v>
      </c>
      <c r="S10" s="527" t="s">
        <v>145</v>
      </c>
      <c r="T10" s="527" t="s">
        <v>145</v>
      </c>
      <c r="U10" s="527" t="s">
        <v>129</v>
      </c>
      <c r="V10" s="528">
        <v>186</v>
      </c>
    </row>
    <row r="11" spans="1:22" s="1" customFormat="1" ht="14.25" customHeight="1">
      <c r="A11" s="564"/>
      <c r="B11" s="565" t="s">
        <v>156</v>
      </c>
      <c r="C11" s="511"/>
      <c r="D11" s="563">
        <v>90905</v>
      </c>
      <c r="E11" s="527">
        <v>2986</v>
      </c>
      <c r="F11" s="527">
        <v>10539</v>
      </c>
      <c r="G11" s="527">
        <v>4074</v>
      </c>
      <c r="H11" s="527">
        <v>446</v>
      </c>
      <c r="I11" s="527">
        <v>3996</v>
      </c>
      <c r="J11" s="527">
        <v>2040</v>
      </c>
      <c r="K11" s="527" t="s">
        <v>129</v>
      </c>
      <c r="L11" s="527">
        <v>4440</v>
      </c>
      <c r="M11" s="527" t="s">
        <v>145</v>
      </c>
      <c r="N11" s="527">
        <v>1369</v>
      </c>
      <c r="O11" s="527" t="s">
        <v>129</v>
      </c>
      <c r="P11" s="527">
        <v>6771</v>
      </c>
      <c r="Q11" s="527">
        <v>1562</v>
      </c>
      <c r="R11" s="527">
        <v>46299</v>
      </c>
      <c r="S11" s="527" t="s">
        <v>145</v>
      </c>
      <c r="T11" s="527" t="s">
        <v>145</v>
      </c>
      <c r="U11" s="527" t="s">
        <v>129</v>
      </c>
      <c r="V11" s="528">
        <v>202</v>
      </c>
    </row>
    <row r="12" spans="1:22" s="1" customFormat="1" ht="14.25" customHeight="1">
      <c r="A12" s="564"/>
      <c r="B12" s="565" t="s">
        <v>231</v>
      </c>
      <c r="C12" s="511"/>
      <c r="D12" s="563">
        <v>87549</v>
      </c>
      <c r="E12" s="527">
        <v>2798</v>
      </c>
      <c r="F12" s="527">
        <v>9399</v>
      </c>
      <c r="G12" s="527">
        <v>3696</v>
      </c>
      <c r="H12" s="527">
        <v>355</v>
      </c>
      <c r="I12" s="527">
        <v>2955</v>
      </c>
      <c r="J12" s="527">
        <v>1859</v>
      </c>
      <c r="K12" s="527" t="s">
        <v>129</v>
      </c>
      <c r="L12" s="527">
        <v>4502</v>
      </c>
      <c r="M12" s="527" t="s">
        <v>145</v>
      </c>
      <c r="N12" s="527">
        <v>1630</v>
      </c>
      <c r="O12" s="527" t="s">
        <v>129</v>
      </c>
      <c r="P12" s="527">
        <v>6110</v>
      </c>
      <c r="Q12" s="527">
        <v>1398</v>
      </c>
      <c r="R12" s="527">
        <v>47543</v>
      </c>
      <c r="S12" s="527" t="s">
        <v>145</v>
      </c>
      <c r="T12" s="527" t="s">
        <v>145</v>
      </c>
      <c r="U12" s="527" t="s">
        <v>129</v>
      </c>
      <c r="V12" s="528" t="s">
        <v>129</v>
      </c>
    </row>
    <row r="13" spans="1:22" s="1" customFormat="1" ht="14.25" customHeight="1">
      <c r="A13" s="564"/>
      <c r="B13" s="565" t="s">
        <v>289</v>
      </c>
      <c r="C13" s="511"/>
      <c r="D13" s="563">
        <v>86569</v>
      </c>
      <c r="E13" s="527">
        <v>2764</v>
      </c>
      <c r="F13" s="527">
        <v>8323</v>
      </c>
      <c r="G13" s="527">
        <v>3859</v>
      </c>
      <c r="H13" s="527">
        <v>233</v>
      </c>
      <c r="I13" s="527">
        <v>3992</v>
      </c>
      <c r="J13" s="527">
        <v>1352</v>
      </c>
      <c r="K13" s="527" t="s">
        <v>129</v>
      </c>
      <c r="L13" s="527">
        <v>4525</v>
      </c>
      <c r="M13" s="527" t="s">
        <v>145</v>
      </c>
      <c r="N13" s="527">
        <v>1749</v>
      </c>
      <c r="O13" s="527" t="s">
        <v>129</v>
      </c>
      <c r="P13" s="527">
        <v>5815</v>
      </c>
      <c r="Q13" s="527">
        <v>1180</v>
      </c>
      <c r="R13" s="527">
        <v>47373</v>
      </c>
      <c r="S13" s="527" t="s">
        <v>145</v>
      </c>
      <c r="T13" s="527" t="s">
        <v>145</v>
      </c>
      <c r="U13" s="527" t="s">
        <v>129</v>
      </c>
      <c r="V13" s="528" t="s">
        <v>129</v>
      </c>
    </row>
    <row r="14" spans="1:22" s="2" customFormat="1" ht="14.25" customHeight="1">
      <c r="A14" s="564"/>
      <c r="B14" s="565" t="s">
        <v>53</v>
      </c>
      <c r="C14" s="511"/>
      <c r="D14" s="563">
        <v>93248</v>
      </c>
      <c r="E14" s="527">
        <v>2679</v>
      </c>
      <c r="F14" s="527">
        <v>6956</v>
      </c>
      <c r="G14" s="527">
        <v>4400</v>
      </c>
      <c r="H14" s="527">
        <v>257</v>
      </c>
      <c r="I14" s="527">
        <v>4549</v>
      </c>
      <c r="J14" s="527">
        <v>1660</v>
      </c>
      <c r="K14" s="527" t="s">
        <v>129</v>
      </c>
      <c r="L14" s="527">
        <v>5804</v>
      </c>
      <c r="M14" s="527" t="s">
        <v>145</v>
      </c>
      <c r="N14" s="527">
        <v>1388</v>
      </c>
      <c r="O14" s="527" t="s">
        <v>129</v>
      </c>
      <c r="P14" s="527">
        <v>6162</v>
      </c>
      <c r="Q14" s="527">
        <v>925</v>
      </c>
      <c r="R14" s="527">
        <v>53043</v>
      </c>
      <c r="S14" s="527" t="s">
        <v>145</v>
      </c>
      <c r="T14" s="527" t="s">
        <v>145</v>
      </c>
      <c r="U14" s="527" t="s">
        <v>129</v>
      </c>
      <c r="V14" s="528" t="s">
        <v>129</v>
      </c>
    </row>
    <row r="15" spans="1:22" s="2" customFormat="1" ht="14.25" customHeight="1">
      <c r="A15" s="564"/>
      <c r="B15" s="565" t="s">
        <v>91</v>
      </c>
      <c r="C15" s="511"/>
      <c r="D15" s="563">
        <v>82658</v>
      </c>
      <c r="E15" s="527">
        <v>2710</v>
      </c>
      <c r="F15" s="527">
        <v>5677</v>
      </c>
      <c r="G15" s="527">
        <v>3632</v>
      </c>
      <c r="H15" s="527">
        <v>239</v>
      </c>
      <c r="I15" s="527">
        <v>4035</v>
      </c>
      <c r="J15" s="527">
        <v>1559</v>
      </c>
      <c r="K15" s="527" t="s">
        <v>129</v>
      </c>
      <c r="L15" s="527">
        <v>5918</v>
      </c>
      <c r="M15" s="527" t="s">
        <v>145</v>
      </c>
      <c r="N15" s="527">
        <v>1222</v>
      </c>
      <c r="O15" s="527" t="s">
        <v>129</v>
      </c>
      <c r="P15" s="527">
        <v>5613</v>
      </c>
      <c r="Q15" s="527">
        <v>983</v>
      </c>
      <c r="R15" s="527">
        <v>45510</v>
      </c>
      <c r="S15" s="527" t="s">
        <v>145</v>
      </c>
      <c r="T15" s="527" t="s">
        <v>145</v>
      </c>
      <c r="U15" s="527" t="s">
        <v>129</v>
      </c>
      <c r="V15" s="528" t="s">
        <v>129</v>
      </c>
    </row>
    <row r="16" spans="1:22" s="2" customFormat="1" ht="14.25" customHeight="1">
      <c r="A16" s="564"/>
      <c r="B16" s="565" t="s">
        <v>210</v>
      </c>
      <c r="C16" s="511"/>
      <c r="D16" s="563">
        <v>74974</v>
      </c>
      <c r="E16" s="527">
        <v>2668</v>
      </c>
      <c r="F16" s="527">
        <v>5442</v>
      </c>
      <c r="G16" s="527">
        <v>3376</v>
      </c>
      <c r="H16" s="527">
        <v>184</v>
      </c>
      <c r="I16" s="527">
        <v>2993</v>
      </c>
      <c r="J16" s="527">
        <v>1439</v>
      </c>
      <c r="K16" s="527" t="s">
        <v>129</v>
      </c>
      <c r="L16" s="527">
        <v>5496</v>
      </c>
      <c r="M16" s="527" t="s">
        <v>145</v>
      </c>
      <c r="N16" s="527">
        <v>1179</v>
      </c>
      <c r="O16" s="527" t="s">
        <v>129</v>
      </c>
      <c r="P16" s="527">
        <v>4381</v>
      </c>
      <c r="Q16" s="527">
        <v>89</v>
      </c>
      <c r="R16" s="527">
        <v>2573</v>
      </c>
      <c r="S16" s="527" t="s">
        <v>129</v>
      </c>
      <c r="T16" s="617">
        <v>30992</v>
      </c>
      <c r="U16" s="527" t="s">
        <v>129</v>
      </c>
      <c r="V16" s="528" t="s">
        <v>129</v>
      </c>
    </row>
    <row r="17" spans="1:22" s="2" customFormat="1" ht="14.25" customHeight="1">
      <c r="A17" s="564"/>
      <c r="B17" s="565" t="s">
        <v>34</v>
      </c>
      <c r="C17" s="511"/>
      <c r="D17" s="563">
        <v>77202</v>
      </c>
      <c r="E17" s="527">
        <v>2546</v>
      </c>
      <c r="F17" s="527">
        <v>5264</v>
      </c>
      <c r="G17" s="527">
        <v>3197</v>
      </c>
      <c r="H17" s="527">
        <v>142</v>
      </c>
      <c r="I17" s="527">
        <v>3045</v>
      </c>
      <c r="J17" s="527">
        <v>1368</v>
      </c>
      <c r="K17" s="527" t="s">
        <v>129</v>
      </c>
      <c r="L17" s="527">
        <v>5474</v>
      </c>
      <c r="M17" s="527" t="s">
        <v>145</v>
      </c>
      <c r="N17" s="527">
        <v>1107</v>
      </c>
      <c r="O17" s="527" t="s">
        <v>129</v>
      </c>
      <c r="P17" s="527">
        <v>4339</v>
      </c>
      <c r="Q17" s="527" t="s">
        <v>129</v>
      </c>
      <c r="R17" s="527">
        <v>2200</v>
      </c>
      <c r="S17" s="527" t="s">
        <v>129</v>
      </c>
      <c r="T17" s="617">
        <v>33796</v>
      </c>
      <c r="U17" s="527" t="s">
        <v>129</v>
      </c>
      <c r="V17" s="528" t="s">
        <v>129</v>
      </c>
    </row>
    <row r="18" spans="1:22" s="2" customFormat="1" ht="14.25" customHeight="1">
      <c r="A18" s="509"/>
      <c r="B18" s="515" t="s">
        <v>6</v>
      </c>
      <c r="C18" s="516" t="s">
        <v>299</v>
      </c>
      <c r="D18" s="618">
        <v>78947</v>
      </c>
      <c r="E18" s="568">
        <v>2378</v>
      </c>
      <c r="F18" s="568">
        <v>4737</v>
      </c>
      <c r="G18" s="568">
        <v>2630</v>
      </c>
      <c r="H18" s="568">
        <v>145</v>
      </c>
      <c r="I18" s="568">
        <v>3045</v>
      </c>
      <c r="J18" s="568">
        <v>1189</v>
      </c>
      <c r="K18" s="568" t="s">
        <v>129</v>
      </c>
      <c r="L18" s="568">
        <v>5740</v>
      </c>
      <c r="M18" s="568" t="s">
        <v>145</v>
      </c>
      <c r="N18" s="568">
        <v>1152</v>
      </c>
      <c r="O18" s="568" t="s">
        <v>129</v>
      </c>
      <c r="P18" s="568">
        <v>3508</v>
      </c>
      <c r="Q18" s="568" t="s">
        <v>129</v>
      </c>
      <c r="R18" s="568">
        <v>2627</v>
      </c>
      <c r="S18" s="568" t="s">
        <v>129</v>
      </c>
      <c r="T18" s="619">
        <v>35338</v>
      </c>
      <c r="U18" s="568" t="s">
        <v>129</v>
      </c>
      <c r="V18" s="569" t="s">
        <v>129</v>
      </c>
    </row>
    <row r="19" spans="1:22" s="2" customFormat="1" ht="14.25" customHeight="1">
      <c r="A19" s="509"/>
      <c r="B19" s="520"/>
      <c r="C19" s="521" t="s">
        <v>60</v>
      </c>
      <c r="D19" s="620">
        <v>1097</v>
      </c>
      <c r="E19" s="571" t="s">
        <v>129</v>
      </c>
      <c r="F19" s="571" t="s">
        <v>129</v>
      </c>
      <c r="G19" s="571" t="s">
        <v>129</v>
      </c>
      <c r="H19" s="571" t="s">
        <v>129</v>
      </c>
      <c r="I19" s="571" t="s">
        <v>145</v>
      </c>
      <c r="J19" s="571" t="s">
        <v>145</v>
      </c>
      <c r="K19" s="571" t="s">
        <v>145</v>
      </c>
      <c r="L19" s="571" t="s">
        <v>145</v>
      </c>
      <c r="M19" s="571" t="s">
        <v>145</v>
      </c>
      <c r="N19" s="571" t="s">
        <v>145</v>
      </c>
      <c r="O19" s="571" t="s">
        <v>145</v>
      </c>
      <c r="P19" s="571" t="s">
        <v>145</v>
      </c>
      <c r="Q19" s="571" t="s">
        <v>145</v>
      </c>
      <c r="R19" s="571" t="s">
        <v>129</v>
      </c>
      <c r="S19" s="571" t="s">
        <v>145</v>
      </c>
      <c r="T19" s="571" t="s">
        <v>145</v>
      </c>
      <c r="U19" s="571" t="s">
        <v>145</v>
      </c>
      <c r="V19" s="572" t="s">
        <v>145</v>
      </c>
    </row>
    <row r="20" spans="1:22" s="2" customFormat="1" ht="14.25" customHeight="1">
      <c r="A20" s="564"/>
      <c r="B20" s="565" t="s">
        <v>318</v>
      </c>
      <c r="C20" s="511"/>
      <c r="D20" s="563">
        <v>79159</v>
      </c>
      <c r="E20" s="527">
        <v>3444</v>
      </c>
      <c r="F20" s="527">
        <v>4324</v>
      </c>
      <c r="G20" s="527">
        <v>2729</v>
      </c>
      <c r="H20" s="527">
        <v>139</v>
      </c>
      <c r="I20" s="527">
        <v>3141</v>
      </c>
      <c r="J20" s="527">
        <v>1182</v>
      </c>
      <c r="K20" s="527" t="s">
        <v>129</v>
      </c>
      <c r="L20" s="527">
        <v>5660</v>
      </c>
      <c r="M20" s="527" t="s">
        <v>145</v>
      </c>
      <c r="N20" s="527">
        <v>974</v>
      </c>
      <c r="O20" s="527" t="s">
        <v>129</v>
      </c>
      <c r="P20" s="527">
        <v>4156</v>
      </c>
      <c r="Q20" s="527">
        <v>141</v>
      </c>
      <c r="R20" s="527">
        <v>2885</v>
      </c>
      <c r="S20" s="527" t="s">
        <v>129</v>
      </c>
      <c r="T20" s="617">
        <v>33782</v>
      </c>
      <c r="U20" s="527">
        <v>925</v>
      </c>
      <c r="V20" s="528" t="s">
        <v>129</v>
      </c>
    </row>
    <row r="21" spans="1:22" s="2" customFormat="1" ht="14.25" customHeight="1">
      <c r="A21" s="564"/>
      <c r="B21" s="565" t="s">
        <v>117</v>
      </c>
      <c r="C21" s="511"/>
      <c r="D21" s="563">
        <v>82717</v>
      </c>
      <c r="E21" s="527">
        <v>3391</v>
      </c>
      <c r="F21" s="527">
        <v>3805</v>
      </c>
      <c r="G21" s="527">
        <v>3679</v>
      </c>
      <c r="H21" s="527">
        <v>133</v>
      </c>
      <c r="I21" s="527">
        <v>3204</v>
      </c>
      <c r="J21" s="527">
        <v>1119</v>
      </c>
      <c r="K21" s="527" t="s">
        <v>129</v>
      </c>
      <c r="L21" s="527">
        <v>4398</v>
      </c>
      <c r="M21" s="527" t="s">
        <v>145</v>
      </c>
      <c r="N21" s="527">
        <v>818</v>
      </c>
      <c r="O21" s="527" t="s">
        <v>129</v>
      </c>
      <c r="P21" s="527">
        <v>5193</v>
      </c>
      <c r="Q21" s="527" t="s">
        <v>129</v>
      </c>
      <c r="R21" s="527">
        <v>3113</v>
      </c>
      <c r="S21" s="527" t="s">
        <v>129</v>
      </c>
      <c r="T21" s="617">
        <v>36658</v>
      </c>
      <c r="U21" s="527">
        <v>1489</v>
      </c>
      <c r="V21" s="528" t="s">
        <v>129</v>
      </c>
    </row>
    <row r="22" spans="1:22" s="2" customFormat="1" ht="14.25" customHeight="1">
      <c r="A22" s="564"/>
      <c r="B22" s="565" t="s">
        <v>58</v>
      </c>
      <c r="C22" s="511"/>
      <c r="D22" s="563">
        <v>92068</v>
      </c>
      <c r="E22" s="527">
        <v>3508</v>
      </c>
      <c r="F22" s="527">
        <v>4073</v>
      </c>
      <c r="G22" s="527">
        <v>4304</v>
      </c>
      <c r="H22" s="527">
        <v>107</v>
      </c>
      <c r="I22" s="527">
        <v>3714</v>
      </c>
      <c r="J22" s="527">
        <v>1016</v>
      </c>
      <c r="K22" s="527" t="s">
        <v>129</v>
      </c>
      <c r="L22" s="527">
        <v>5045</v>
      </c>
      <c r="M22" s="527" t="s">
        <v>145</v>
      </c>
      <c r="N22" s="527">
        <v>807</v>
      </c>
      <c r="O22" s="527" t="s">
        <v>129</v>
      </c>
      <c r="P22" s="527">
        <v>5529</v>
      </c>
      <c r="Q22" s="527">
        <v>295</v>
      </c>
      <c r="R22" s="527">
        <v>3258</v>
      </c>
      <c r="S22" s="527" t="s">
        <v>129</v>
      </c>
      <c r="T22" s="617">
        <v>41858</v>
      </c>
      <c r="U22" s="527">
        <v>1759</v>
      </c>
      <c r="V22" s="528" t="s">
        <v>129</v>
      </c>
    </row>
    <row r="23" spans="1:22" s="2" customFormat="1" ht="14.25" customHeight="1">
      <c r="A23" s="564"/>
      <c r="B23" s="565" t="s">
        <v>253</v>
      </c>
      <c r="C23" s="511"/>
      <c r="D23" s="563">
        <v>98234</v>
      </c>
      <c r="E23" s="527">
        <v>3437</v>
      </c>
      <c r="F23" s="527">
        <v>2292</v>
      </c>
      <c r="G23" s="527">
        <v>3437</v>
      </c>
      <c r="H23" s="527">
        <v>119</v>
      </c>
      <c r="I23" s="527">
        <v>3644</v>
      </c>
      <c r="J23" s="527">
        <v>875</v>
      </c>
      <c r="K23" s="527" t="s">
        <v>30</v>
      </c>
      <c r="L23" s="527">
        <v>5458</v>
      </c>
      <c r="M23" s="527" t="s">
        <v>280</v>
      </c>
      <c r="N23" s="527">
        <v>672</v>
      </c>
      <c r="O23" s="527" t="s">
        <v>30</v>
      </c>
      <c r="P23" s="527">
        <v>6151</v>
      </c>
      <c r="Q23" s="527" t="s">
        <v>30</v>
      </c>
      <c r="R23" s="527">
        <v>3723</v>
      </c>
      <c r="S23" s="527" t="s">
        <v>30</v>
      </c>
      <c r="T23" s="617">
        <v>47416</v>
      </c>
      <c r="U23" s="527">
        <v>1864</v>
      </c>
      <c r="V23" s="528">
        <v>1417</v>
      </c>
    </row>
    <row r="24" spans="1:22" s="2" customFormat="1" ht="14.25" customHeight="1">
      <c r="A24" s="551"/>
      <c r="B24" s="552" t="s">
        <v>252</v>
      </c>
      <c r="C24" s="553"/>
      <c r="D24" s="621">
        <v>75112</v>
      </c>
      <c r="E24" s="622">
        <f>(295655+59577)/100</f>
        <v>3552.32</v>
      </c>
      <c r="F24" s="622">
        <v>1715</v>
      </c>
      <c r="G24" s="622">
        <v>2419</v>
      </c>
      <c r="H24" s="623" t="s">
        <v>129</v>
      </c>
      <c r="I24" s="623">
        <v>3489</v>
      </c>
      <c r="J24" s="622">
        <v>842</v>
      </c>
      <c r="K24" s="622" t="s">
        <v>129</v>
      </c>
      <c r="L24" s="622">
        <v>4934</v>
      </c>
      <c r="M24" s="622"/>
      <c r="N24" s="622">
        <v>957</v>
      </c>
      <c r="O24" s="622" t="s">
        <v>129</v>
      </c>
      <c r="P24" s="622">
        <v>5673</v>
      </c>
      <c r="Q24" s="622" t="s">
        <v>129</v>
      </c>
      <c r="R24" s="622">
        <v>2042</v>
      </c>
      <c r="S24" s="622" t="s">
        <v>129</v>
      </c>
      <c r="T24" s="624">
        <v>33432</v>
      </c>
      <c r="U24" s="622">
        <v>1188</v>
      </c>
      <c r="V24" s="625" t="s">
        <v>129</v>
      </c>
    </row>
    <row r="25" spans="1:24" s="595" customFormat="1" ht="14.25" customHeight="1">
      <c r="A25" s="580"/>
      <c r="B25" s="581" t="s">
        <v>211</v>
      </c>
      <c r="C25" s="582"/>
      <c r="D25" s="626">
        <v>75259</v>
      </c>
      <c r="E25" s="627">
        <v>3276</v>
      </c>
      <c r="F25" s="627">
        <v>937</v>
      </c>
      <c r="G25" s="627">
        <v>2183</v>
      </c>
      <c r="H25" s="628" t="s">
        <v>129</v>
      </c>
      <c r="I25" s="628">
        <v>3492</v>
      </c>
      <c r="J25" s="627">
        <v>840</v>
      </c>
      <c r="K25" s="627" t="s">
        <v>129</v>
      </c>
      <c r="L25" s="627">
        <v>5954</v>
      </c>
      <c r="M25" s="627" t="s">
        <v>280</v>
      </c>
      <c r="N25" s="627">
        <v>1104</v>
      </c>
      <c r="O25" s="627" t="s">
        <v>30</v>
      </c>
      <c r="P25" s="627">
        <v>5155</v>
      </c>
      <c r="Q25" s="627" t="s">
        <v>129</v>
      </c>
      <c r="R25" s="627">
        <v>2184</v>
      </c>
      <c r="S25" s="627" t="s">
        <v>129</v>
      </c>
      <c r="T25" s="629">
        <v>38221</v>
      </c>
      <c r="U25" s="627">
        <v>1346</v>
      </c>
      <c r="V25" s="630" t="s">
        <v>129</v>
      </c>
      <c r="X25" s="631"/>
    </row>
    <row r="26" spans="1:22" s="58" customFormat="1" ht="16.5" customHeight="1">
      <c r="A26" s="54" t="s">
        <v>378</v>
      </c>
      <c r="B26" s="54"/>
      <c r="C26" s="54" t="s">
        <v>106</v>
      </c>
      <c r="D26" s="54"/>
      <c r="E26" s="54"/>
      <c r="F26" s="54"/>
      <c r="G26" s="54"/>
      <c r="H26" s="54"/>
      <c r="I26" s="54"/>
      <c r="J26" s="54"/>
      <c r="K26" s="365"/>
      <c r="L26" s="365"/>
      <c r="M26" s="365"/>
      <c r="N26" s="365"/>
      <c r="O26" s="365"/>
      <c r="P26" s="54"/>
      <c r="Q26" s="54"/>
      <c r="R26" s="54"/>
      <c r="S26" s="54"/>
      <c r="T26" s="54"/>
      <c r="U26" s="54"/>
      <c r="V26" s="54"/>
    </row>
    <row r="27" spans="3:22" s="58" customFormat="1" ht="6" customHeight="1">
      <c r="C27" s="54"/>
      <c r="D27" s="54"/>
      <c r="E27" s="54"/>
      <c r="F27" s="54"/>
      <c r="G27" s="54"/>
      <c r="H27" s="54"/>
      <c r="I27" s="54"/>
      <c r="J27" s="54"/>
      <c r="K27" s="235"/>
      <c r="L27" s="235"/>
      <c r="M27" s="235"/>
      <c r="N27" s="235"/>
      <c r="O27" s="235"/>
      <c r="P27" s="54"/>
      <c r="Q27" s="54"/>
      <c r="R27" s="54"/>
      <c r="S27" s="54"/>
      <c r="T27" s="54"/>
      <c r="U27" s="54"/>
      <c r="V27" s="54"/>
    </row>
    <row r="28" spans="1:22" s="58" customFormat="1" ht="16.5" customHeight="1">
      <c r="A28" s="632" t="s">
        <v>302</v>
      </c>
      <c r="B28" s="632"/>
      <c r="C28" s="55" t="s">
        <v>125</v>
      </c>
      <c r="D28" s="55"/>
      <c r="E28" s="55"/>
      <c r="F28" s="55"/>
      <c r="G28" s="54"/>
      <c r="H28" s="54"/>
      <c r="I28" s="54"/>
      <c r="J28" s="54"/>
      <c r="K28" s="54"/>
      <c r="L28" s="54"/>
      <c r="M28" s="54"/>
      <c r="N28" s="54"/>
      <c r="O28" s="54"/>
      <c r="P28" s="54"/>
      <c r="Q28" s="54"/>
      <c r="R28" s="54"/>
      <c r="S28" s="54"/>
      <c r="T28" s="54"/>
      <c r="U28" s="54"/>
      <c r="V28" s="54"/>
    </row>
    <row r="29" spans="1:14" s="58" customFormat="1" ht="17.25" customHeight="1">
      <c r="A29" s="55"/>
      <c r="B29" s="55"/>
      <c r="C29" s="55" t="s">
        <v>288</v>
      </c>
      <c r="D29" s="55"/>
      <c r="E29" s="55"/>
      <c r="F29" s="55"/>
      <c r="G29" s="55"/>
      <c r="H29" s="54"/>
      <c r="I29" s="54"/>
      <c r="J29" s="54"/>
      <c r="N29" s="633"/>
    </row>
  </sheetData>
  <sheetProtection/>
  <mergeCells count="13">
    <mergeCell ref="A3:C4"/>
    <mergeCell ref="D3:D4"/>
    <mergeCell ref="G3:G4"/>
    <mergeCell ref="H3:H4"/>
    <mergeCell ref="J3:J4"/>
    <mergeCell ref="M3:M4"/>
    <mergeCell ref="P3:P4"/>
    <mergeCell ref="Q3:Q4"/>
    <mergeCell ref="R3:R4"/>
    <mergeCell ref="V3:V4"/>
    <mergeCell ref="A18:A19"/>
    <mergeCell ref="B18:B19"/>
    <mergeCell ref="A28:B28"/>
  </mergeCells>
  <printOptions/>
  <pageMargins left="0.5905511811023623" right="0.7086614173228347" top="0.5905511811023623" bottom="0.3937007874015748" header="0.5118110236220472" footer="0.1968503937007874"/>
  <pageSetup horizontalDpi="600" verticalDpi="600" orientation="landscape" paperSize="9" scale="98" r:id="rId1"/>
  <headerFooter alignWithMargins="0">
    <oddFooter>&amp;L&amp;"ＭＳ Ｐ明朝,標準"&amp;10－２６－</oddFooter>
  </headerFooter>
</worksheet>
</file>

<file path=xl/worksheets/sheet8.xml><?xml version="1.0" encoding="utf-8"?>
<worksheet xmlns="http://schemas.openxmlformats.org/spreadsheetml/2006/main" xmlns:r="http://schemas.openxmlformats.org/officeDocument/2006/relationships">
  <dimension ref="A1:N50"/>
  <sheetViews>
    <sheetView view="pageBreakPreview" zoomScaleSheetLayoutView="100" workbookViewId="0" topLeftCell="A13">
      <selection activeCell="D1" sqref="D1:N65536"/>
    </sheetView>
  </sheetViews>
  <sheetFormatPr defaultColWidth="9.00390625" defaultRowHeight="13.5"/>
  <cols>
    <col min="1" max="1" width="2.625" style="634" customWidth="1"/>
    <col min="2" max="2" width="23.625" style="634" customWidth="1"/>
    <col min="3" max="3" width="2.75390625" style="634" customWidth="1"/>
    <col min="4" max="14" width="9.625" style="634" customWidth="1"/>
    <col min="15" max="16384" width="9.00390625" style="634" customWidth="1"/>
  </cols>
  <sheetData>
    <row r="1" spans="1:14" ht="16.5" customHeight="1">
      <c r="A1" s="60" t="s">
        <v>193</v>
      </c>
      <c r="B1" s="60"/>
      <c r="C1" s="60"/>
      <c r="D1" s="636"/>
      <c r="E1" s="637"/>
      <c r="F1" s="637"/>
      <c r="G1" s="637"/>
      <c r="H1" s="637"/>
      <c r="I1" s="637"/>
      <c r="J1" s="638"/>
      <c r="K1" s="638"/>
      <c r="L1" s="637"/>
      <c r="M1" s="637"/>
      <c r="N1" s="639" t="s">
        <v>249</v>
      </c>
    </row>
    <row r="2" spans="1:14" ht="16.5" customHeight="1">
      <c r="A2" s="640" t="s">
        <v>103</v>
      </c>
      <c r="B2" s="641"/>
      <c r="C2" s="642"/>
      <c r="D2" s="643" t="s">
        <v>295</v>
      </c>
      <c r="E2" s="239" t="s">
        <v>221</v>
      </c>
      <c r="F2" s="239" t="s">
        <v>89</v>
      </c>
      <c r="G2" s="239" t="s">
        <v>219</v>
      </c>
      <c r="H2" s="239" t="s">
        <v>86</v>
      </c>
      <c r="I2" s="239" t="s">
        <v>292</v>
      </c>
      <c r="J2" s="239" t="s">
        <v>262</v>
      </c>
      <c r="K2" s="239" t="s">
        <v>191</v>
      </c>
      <c r="L2" s="641" t="s">
        <v>387</v>
      </c>
      <c r="M2" s="641"/>
      <c r="N2" s="241" t="s">
        <v>169</v>
      </c>
    </row>
    <row r="3" spans="1:14" ht="13.5" customHeight="1">
      <c r="A3" s="644"/>
      <c r="B3" s="645"/>
      <c r="C3" s="646"/>
      <c r="D3" s="647"/>
      <c r="E3" s="244"/>
      <c r="F3" s="244"/>
      <c r="G3" s="244"/>
      <c r="H3" s="244"/>
      <c r="I3" s="244"/>
      <c r="J3" s="244"/>
      <c r="K3" s="244"/>
      <c r="L3" s="648" t="s">
        <v>299</v>
      </c>
      <c r="M3" s="649" t="s">
        <v>374</v>
      </c>
      <c r="N3" s="247"/>
    </row>
    <row r="4" spans="1:14" ht="12.75" customHeight="1">
      <c r="A4" s="650" t="s">
        <v>257</v>
      </c>
      <c r="B4" s="651"/>
      <c r="C4" s="652"/>
      <c r="D4" s="108">
        <v>1295</v>
      </c>
      <c r="E4" s="109">
        <v>1151</v>
      </c>
      <c r="F4" s="109">
        <v>1245</v>
      </c>
      <c r="G4" s="109">
        <v>1247</v>
      </c>
      <c r="H4" s="109">
        <v>1157</v>
      </c>
      <c r="I4" s="109">
        <v>1151</v>
      </c>
      <c r="J4" s="109">
        <v>1092</v>
      </c>
      <c r="K4" s="109">
        <v>980</v>
      </c>
      <c r="L4" s="653">
        <f>L5+L15</f>
        <v>930</v>
      </c>
      <c r="M4" s="654">
        <f>M5+M15</f>
        <v>41</v>
      </c>
      <c r="N4" s="655">
        <v>933</v>
      </c>
    </row>
    <row r="5" spans="1:14" ht="12.75" customHeight="1">
      <c r="A5" s="426" t="s">
        <v>170</v>
      </c>
      <c r="B5" s="656"/>
      <c r="C5" s="657"/>
      <c r="D5" s="658">
        <v>194</v>
      </c>
      <c r="E5" s="659">
        <v>177</v>
      </c>
      <c r="F5" s="659">
        <v>192</v>
      </c>
      <c r="G5" s="659">
        <v>231</v>
      </c>
      <c r="H5" s="659">
        <v>214</v>
      </c>
      <c r="I5" s="659">
        <v>218</v>
      </c>
      <c r="J5" s="659">
        <v>188</v>
      </c>
      <c r="K5" s="659">
        <v>154</v>
      </c>
      <c r="L5" s="660">
        <f>SUM(L6:L14)</f>
        <v>149</v>
      </c>
      <c r="M5" s="661">
        <f>SUM(M6:M14)</f>
        <v>1</v>
      </c>
      <c r="N5" s="662">
        <v>157</v>
      </c>
    </row>
    <row r="6" spans="1:14" ht="12.75" customHeight="1">
      <c r="A6" s="72"/>
      <c r="B6" s="663" t="s">
        <v>52</v>
      </c>
      <c r="C6" s="664"/>
      <c r="D6" s="128" t="s">
        <v>145</v>
      </c>
      <c r="E6" s="129">
        <v>2</v>
      </c>
      <c r="F6" s="129" t="s">
        <v>145</v>
      </c>
      <c r="G6" s="129" t="s">
        <v>145</v>
      </c>
      <c r="H6" s="129">
        <v>2</v>
      </c>
      <c r="I6" s="129">
        <v>1</v>
      </c>
      <c r="J6" s="129" t="s">
        <v>280</v>
      </c>
      <c r="K6" s="129" t="s">
        <v>280</v>
      </c>
      <c r="L6" s="665" t="s">
        <v>280</v>
      </c>
      <c r="M6" s="666" t="s">
        <v>280</v>
      </c>
      <c r="N6" s="667" t="s">
        <v>280</v>
      </c>
    </row>
    <row r="7" spans="1:14" ht="12.75" customHeight="1">
      <c r="A7" s="72"/>
      <c r="B7" s="668" t="s">
        <v>85</v>
      </c>
      <c r="C7" s="669"/>
      <c r="D7" s="68">
        <v>4</v>
      </c>
      <c r="E7" s="69">
        <v>5</v>
      </c>
      <c r="F7" s="69">
        <v>4</v>
      </c>
      <c r="G7" s="69">
        <v>5</v>
      </c>
      <c r="H7" s="69">
        <v>8</v>
      </c>
      <c r="I7" s="69">
        <v>4</v>
      </c>
      <c r="J7" s="69">
        <v>3</v>
      </c>
      <c r="K7" s="69">
        <v>3</v>
      </c>
      <c r="L7" s="670" t="s">
        <v>280</v>
      </c>
      <c r="M7" s="141" t="s">
        <v>280</v>
      </c>
      <c r="N7" s="70">
        <v>3</v>
      </c>
    </row>
    <row r="8" spans="1:14" ht="12.75" customHeight="1">
      <c r="A8" s="72"/>
      <c r="B8" s="668" t="s">
        <v>339</v>
      </c>
      <c r="C8" s="669"/>
      <c r="D8" s="68">
        <v>54</v>
      </c>
      <c r="E8" s="69">
        <v>56</v>
      </c>
      <c r="F8" s="69">
        <v>53</v>
      </c>
      <c r="G8" s="69">
        <v>64</v>
      </c>
      <c r="H8" s="69">
        <v>58</v>
      </c>
      <c r="I8" s="69">
        <v>63</v>
      </c>
      <c r="J8" s="69">
        <v>52</v>
      </c>
      <c r="K8" s="69">
        <v>41</v>
      </c>
      <c r="L8" s="670">
        <v>40</v>
      </c>
      <c r="M8" s="141">
        <v>1</v>
      </c>
      <c r="N8" s="70">
        <v>37</v>
      </c>
    </row>
    <row r="9" spans="1:14" ht="12.75" customHeight="1">
      <c r="A9" s="72"/>
      <c r="B9" s="668" t="s">
        <v>70</v>
      </c>
      <c r="C9" s="669"/>
      <c r="D9" s="68">
        <v>41</v>
      </c>
      <c r="E9" s="69">
        <v>35</v>
      </c>
      <c r="F9" s="69">
        <v>47</v>
      </c>
      <c r="G9" s="69">
        <v>56</v>
      </c>
      <c r="H9" s="69">
        <v>44</v>
      </c>
      <c r="I9" s="69">
        <v>45</v>
      </c>
      <c r="J9" s="69">
        <v>40</v>
      </c>
      <c r="K9" s="69">
        <v>38</v>
      </c>
      <c r="L9" s="670">
        <v>31</v>
      </c>
      <c r="M9" s="141" t="s">
        <v>280</v>
      </c>
      <c r="N9" s="70">
        <v>33</v>
      </c>
    </row>
    <row r="10" spans="1:14" ht="12.75" customHeight="1">
      <c r="A10" s="72"/>
      <c r="B10" s="668" t="s">
        <v>92</v>
      </c>
      <c r="C10" s="669"/>
      <c r="D10" s="68">
        <v>5</v>
      </c>
      <c r="E10" s="69">
        <v>3</v>
      </c>
      <c r="F10" s="69">
        <v>4</v>
      </c>
      <c r="G10" s="69">
        <v>4</v>
      </c>
      <c r="H10" s="69">
        <v>3</v>
      </c>
      <c r="I10" s="69">
        <v>4</v>
      </c>
      <c r="J10" s="69">
        <v>7</v>
      </c>
      <c r="K10" s="69">
        <v>2</v>
      </c>
      <c r="L10" s="670">
        <v>5</v>
      </c>
      <c r="M10" s="141" t="s">
        <v>280</v>
      </c>
      <c r="N10" s="70">
        <v>5</v>
      </c>
    </row>
    <row r="11" spans="1:14" ht="12.75" customHeight="1">
      <c r="A11" s="72"/>
      <c r="B11" s="668" t="s">
        <v>287</v>
      </c>
      <c r="C11" s="669"/>
      <c r="D11" s="68">
        <v>9</v>
      </c>
      <c r="E11" s="69">
        <v>8</v>
      </c>
      <c r="F11" s="69">
        <v>5</v>
      </c>
      <c r="G11" s="69">
        <v>5</v>
      </c>
      <c r="H11" s="69">
        <v>5</v>
      </c>
      <c r="I11" s="69">
        <v>5</v>
      </c>
      <c r="J11" s="69">
        <v>4</v>
      </c>
      <c r="K11" s="69">
        <v>4</v>
      </c>
      <c r="L11" s="670">
        <v>4</v>
      </c>
      <c r="M11" s="141" t="s">
        <v>280</v>
      </c>
      <c r="N11" s="70">
        <v>5</v>
      </c>
    </row>
    <row r="12" spans="1:14" ht="12.75" customHeight="1">
      <c r="A12" s="72"/>
      <c r="B12" s="668" t="s">
        <v>77</v>
      </c>
      <c r="C12" s="669"/>
      <c r="D12" s="68">
        <v>6</v>
      </c>
      <c r="E12" s="69">
        <v>4</v>
      </c>
      <c r="F12" s="69">
        <v>6</v>
      </c>
      <c r="G12" s="69">
        <v>8</v>
      </c>
      <c r="H12" s="69">
        <v>6</v>
      </c>
      <c r="I12" s="69">
        <v>5</v>
      </c>
      <c r="J12" s="69">
        <v>5</v>
      </c>
      <c r="K12" s="69">
        <v>5</v>
      </c>
      <c r="L12" s="670">
        <v>4</v>
      </c>
      <c r="M12" s="141" t="s">
        <v>280</v>
      </c>
      <c r="N12" s="70">
        <v>4</v>
      </c>
    </row>
    <row r="13" spans="1:14" ht="12.75" customHeight="1">
      <c r="A13" s="72"/>
      <c r="B13" s="668" t="s">
        <v>83</v>
      </c>
      <c r="C13" s="669"/>
      <c r="D13" s="68">
        <v>36</v>
      </c>
      <c r="E13" s="69">
        <v>23</v>
      </c>
      <c r="F13" s="69">
        <v>40</v>
      </c>
      <c r="G13" s="69">
        <v>42</v>
      </c>
      <c r="H13" s="69">
        <v>44</v>
      </c>
      <c r="I13" s="69">
        <v>50</v>
      </c>
      <c r="J13" s="69">
        <v>40</v>
      </c>
      <c r="K13" s="69">
        <v>33</v>
      </c>
      <c r="L13" s="670">
        <v>38</v>
      </c>
      <c r="M13" s="141" t="s">
        <v>280</v>
      </c>
      <c r="N13" s="70">
        <v>37</v>
      </c>
    </row>
    <row r="14" spans="1:14" ht="12.75" customHeight="1">
      <c r="A14" s="671"/>
      <c r="B14" s="672" t="s">
        <v>138</v>
      </c>
      <c r="C14" s="673"/>
      <c r="D14" s="148">
        <v>39</v>
      </c>
      <c r="E14" s="149">
        <v>41</v>
      </c>
      <c r="F14" s="149">
        <v>33</v>
      </c>
      <c r="G14" s="149">
        <v>47</v>
      </c>
      <c r="H14" s="149">
        <v>44</v>
      </c>
      <c r="I14" s="149">
        <v>41</v>
      </c>
      <c r="J14" s="149">
        <v>37</v>
      </c>
      <c r="K14" s="149">
        <v>28</v>
      </c>
      <c r="L14" s="674">
        <v>27</v>
      </c>
      <c r="M14" s="675" t="s">
        <v>280</v>
      </c>
      <c r="N14" s="676">
        <v>33</v>
      </c>
    </row>
    <row r="15" spans="1:14" ht="12.75" customHeight="1">
      <c r="A15" s="426" t="s">
        <v>88</v>
      </c>
      <c r="B15" s="656"/>
      <c r="C15" s="657"/>
      <c r="D15" s="158">
        <v>1101</v>
      </c>
      <c r="E15" s="159">
        <v>974</v>
      </c>
      <c r="F15" s="159">
        <v>1053</v>
      </c>
      <c r="G15" s="159">
        <v>1016</v>
      </c>
      <c r="H15" s="159">
        <v>943</v>
      </c>
      <c r="I15" s="159">
        <v>933</v>
      </c>
      <c r="J15" s="159">
        <v>904</v>
      </c>
      <c r="K15" s="159">
        <v>826</v>
      </c>
      <c r="L15" s="677">
        <f>SUM(L16:L43)</f>
        <v>781</v>
      </c>
      <c r="M15" s="678">
        <f>SUM(M16:M43)</f>
        <v>40</v>
      </c>
      <c r="N15" s="679">
        <v>776</v>
      </c>
    </row>
    <row r="16" spans="1:14" ht="12.75" customHeight="1">
      <c r="A16" s="72"/>
      <c r="B16" s="663" t="s">
        <v>56</v>
      </c>
      <c r="C16" s="664"/>
      <c r="D16" s="128">
        <v>3</v>
      </c>
      <c r="E16" s="129">
        <v>3</v>
      </c>
      <c r="F16" s="129">
        <v>4</v>
      </c>
      <c r="G16" s="129">
        <v>4</v>
      </c>
      <c r="H16" s="129">
        <v>7</v>
      </c>
      <c r="I16" s="129">
        <v>9</v>
      </c>
      <c r="J16" s="129">
        <v>10</v>
      </c>
      <c r="K16" s="129">
        <v>10</v>
      </c>
      <c r="L16" s="665">
        <v>8</v>
      </c>
      <c r="M16" s="666" t="s">
        <v>280</v>
      </c>
      <c r="N16" s="667">
        <v>5</v>
      </c>
    </row>
    <row r="17" spans="1:14" ht="12.75" customHeight="1">
      <c r="A17" s="72"/>
      <c r="B17" s="668" t="s">
        <v>197</v>
      </c>
      <c r="C17" s="669"/>
      <c r="D17" s="68">
        <v>63</v>
      </c>
      <c r="E17" s="69">
        <v>56</v>
      </c>
      <c r="F17" s="69">
        <v>49</v>
      </c>
      <c r="G17" s="69">
        <v>51</v>
      </c>
      <c r="H17" s="69">
        <v>45</v>
      </c>
      <c r="I17" s="69">
        <v>41</v>
      </c>
      <c r="J17" s="69">
        <v>32</v>
      </c>
      <c r="K17" s="69">
        <v>27</v>
      </c>
      <c r="L17" s="670">
        <v>23</v>
      </c>
      <c r="M17" s="141" t="s">
        <v>280</v>
      </c>
      <c r="N17" s="70">
        <v>19</v>
      </c>
    </row>
    <row r="18" spans="1:14" ht="12.75" customHeight="1">
      <c r="A18" s="72"/>
      <c r="B18" s="668" t="s">
        <v>321</v>
      </c>
      <c r="C18" s="669"/>
      <c r="D18" s="68">
        <v>38</v>
      </c>
      <c r="E18" s="69">
        <v>31</v>
      </c>
      <c r="F18" s="69">
        <v>29</v>
      </c>
      <c r="G18" s="69">
        <v>30</v>
      </c>
      <c r="H18" s="69">
        <v>26</v>
      </c>
      <c r="I18" s="69">
        <v>24</v>
      </c>
      <c r="J18" s="69">
        <v>21</v>
      </c>
      <c r="K18" s="69">
        <v>22</v>
      </c>
      <c r="L18" s="670">
        <v>19</v>
      </c>
      <c r="M18" s="141" t="s">
        <v>280</v>
      </c>
      <c r="N18" s="70">
        <v>14</v>
      </c>
    </row>
    <row r="19" spans="1:14" ht="12.75" customHeight="1">
      <c r="A19" s="72"/>
      <c r="B19" s="668" t="s">
        <v>13</v>
      </c>
      <c r="C19" s="669"/>
      <c r="D19" s="68">
        <v>57</v>
      </c>
      <c r="E19" s="69">
        <v>60</v>
      </c>
      <c r="F19" s="69">
        <v>67</v>
      </c>
      <c r="G19" s="69">
        <v>74</v>
      </c>
      <c r="H19" s="69">
        <v>66</v>
      </c>
      <c r="I19" s="69">
        <v>61</v>
      </c>
      <c r="J19" s="69">
        <v>64</v>
      </c>
      <c r="K19" s="69">
        <v>57</v>
      </c>
      <c r="L19" s="670">
        <v>50</v>
      </c>
      <c r="M19" s="141">
        <v>3</v>
      </c>
      <c r="N19" s="70">
        <v>57</v>
      </c>
    </row>
    <row r="20" spans="1:14" ht="12.75" customHeight="1">
      <c r="A20" s="72"/>
      <c r="B20" s="668" t="s">
        <v>41</v>
      </c>
      <c r="C20" s="669"/>
      <c r="D20" s="68">
        <v>23</v>
      </c>
      <c r="E20" s="69">
        <v>21</v>
      </c>
      <c r="F20" s="69">
        <v>20</v>
      </c>
      <c r="G20" s="69">
        <v>17</v>
      </c>
      <c r="H20" s="69">
        <v>17</v>
      </c>
      <c r="I20" s="69">
        <v>15</v>
      </c>
      <c r="J20" s="69">
        <v>11</v>
      </c>
      <c r="K20" s="69">
        <v>11</v>
      </c>
      <c r="L20" s="670">
        <v>12</v>
      </c>
      <c r="M20" s="141">
        <v>1</v>
      </c>
      <c r="N20" s="70">
        <v>8</v>
      </c>
    </row>
    <row r="21" spans="1:14" ht="12.75" customHeight="1">
      <c r="A21" s="72"/>
      <c r="B21" s="668" t="s">
        <v>153</v>
      </c>
      <c r="C21" s="669"/>
      <c r="D21" s="68">
        <v>39</v>
      </c>
      <c r="E21" s="69">
        <v>31</v>
      </c>
      <c r="F21" s="69">
        <v>29</v>
      </c>
      <c r="G21" s="69">
        <v>23</v>
      </c>
      <c r="H21" s="69">
        <v>26</v>
      </c>
      <c r="I21" s="69">
        <v>34</v>
      </c>
      <c r="J21" s="69">
        <v>28</v>
      </c>
      <c r="K21" s="69">
        <v>25</v>
      </c>
      <c r="L21" s="670">
        <v>24</v>
      </c>
      <c r="M21" s="141" t="s">
        <v>280</v>
      </c>
      <c r="N21" s="70">
        <v>34</v>
      </c>
    </row>
    <row r="22" spans="1:14" ht="12.75" customHeight="1">
      <c r="A22" s="72"/>
      <c r="B22" s="668" t="s">
        <v>281</v>
      </c>
      <c r="C22" s="669"/>
      <c r="D22" s="68">
        <v>68</v>
      </c>
      <c r="E22" s="69">
        <v>54</v>
      </c>
      <c r="F22" s="69">
        <v>48</v>
      </c>
      <c r="G22" s="69">
        <v>40</v>
      </c>
      <c r="H22" s="69">
        <v>23</v>
      </c>
      <c r="I22" s="69">
        <v>33</v>
      </c>
      <c r="J22" s="69">
        <v>22</v>
      </c>
      <c r="K22" s="69">
        <v>20</v>
      </c>
      <c r="L22" s="670">
        <v>22</v>
      </c>
      <c r="M22" s="141">
        <v>7</v>
      </c>
      <c r="N22" s="70">
        <v>24</v>
      </c>
    </row>
    <row r="23" spans="1:14" ht="12.75" customHeight="1">
      <c r="A23" s="72"/>
      <c r="B23" s="668" t="s">
        <v>273</v>
      </c>
      <c r="C23" s="669" t="s">
        <v>294</v>
      </c>
      <c r="D23" s="68">
        <v>80</v>
      </c>
      <c r="E23" s="69">
        <v>79</v>
      </c>
      <c r="F23" s="69">
        <v>84</v>
      </c>
      <c r="G23" s="69">
        <v>79</v>
      </c>
      <c r="H23" s="69">
        <v>75</v>
      </c>
      <c r="I23" s="69">
        <v>67</v>
      </c>
      <c r="J23" s="69">
        <v>66</v>
      </c>
      <c r="K23" s="69">
        <v>44</v>
      </c>
      <c r="L23" s="670">
        <v>44</v>
      </c>
      <c r="M23" s="141">
        <v>3</v>
      </c>
      <c r="N23" s="70">
        <v>42</v>
      </c>
    </row>
    <row r="24" spans="1:14" ht="12.75" customHeight="1">
      <c r="A24" s="72"/>
      <c r="B24" s="668" t="s">
        <v>223</v>
      </c>
      <c r="C24" s="669"/>
      <c r="D24" s="68">
        <v>8</v>
      </c>
      <c r="E24" s="69">
        <v>6</v>
      </c>
      <c r="F24" s="69">
        <v>8</v>
      </c>
      <c r="G24" s="69">
        <v>7</v>
      </c>
      <c r="H24" s="69">
        <v>5</v>
      </c>
      <c r="I24" s="69">
        <v>4</v>
      </c>
      <c r="J24" s="69">
        <v>1</v>
      </c>
      <c r="K24" s="69">
        <v>3</v>
      </c>
      <c r="L24" s="670">
        <v>2</v>
      </c>
      <c r="M24" s="141">
        <v>1</v>
      </c>
      <c r="N24" s="70">
        <v>3</v>
      </c>
    </row>
    <row r="25" spans="1:14" ht="12.75" customHeight="1">
      <c r="A25" s="72"/>
      <c r="B25" s="668" t="s">
        <v>82</v>
      </c>
      <c r="C25" s="669"/>
      <c r="D25" s="68">
        <v>21</v>
      </c>
      <c r="E25" s="69">
        <v>19</v>
      </c>
      <c r="F25" s="69">
        <v>22</v>
      </c>
      <c r="G25" s="69">
        <v>19</v>
      </c>
      <c r="H25" s="69">
        <v>18</v>
      </c>
      <c r="I25" s="69">
        <v>18</v>
      </c>
      <c r="J25" s="69">
        <v>13</v>
      </c>
      <c r="K25" s="69">
        <v>12</v>
      </c>
      <c r="L25" s="670">
        <v>9</v>
      </c>
      <c r="M25" s="141">
        <v>1</v>
      </c>
      <c r="N25" s="70">
        <v>9</v>
      </c>
    </row>
    <row r="26" spans="1:14" ht="12.75" customHeight="1">
      <c r="A26" s="72"/>
      <c r="B26" s="668" t="s">
        <v>233</v>
      </c>
      <c r="C26" s="669" t="s">
        <v>294</v>
      </c>
      <c r="D26" s="68">
        <v>3</v>
      </c>
      <c r="E26" s="69">
        <v>2</v>
      </c>
      <c r="F26" s="69">
        <v>5</v>
      </c>
      <c r="G26" s="69">
        <v>2</v>
      </c>
      <c r="H26" s="69">
        <v>1</v>
      </c>
      <c r="I26" s="69">
        <v>0</v>
      </c>
      <c r="J26" s="69" t="s">
        <v>280</v>
      </c>
      <c r="K26" s="69" t="s">
        <v>280</v>
      </c>
      <c r="L26" s="670" t="s">
        <v>280</v>
      </c>
      <c r="M26" s="141" t="s">
        <v>280</v>
      </c>
      <c r="N26" s="70" t="s">
        <v>280</v>
      </c>
    </row>
    <row r="27" spans="1:14" ht="12.75" customHeight="1">
      <c r="A27" s="72"/>
      <c r="B27" s="668" t="s">
        <v>192</v>
      </c>
      <c r="C27" s="669"/>
      <c r="D27" s="68">
        <v>26</v>
      </c>
      <c r="E27" s="69">
        <v>23</v>
      </c>
      <c r="F27" s="69">
        <v>28</v>
      </c>
      <c r="G27" s="69">
        <v>23</v>
      </c>
      <c r="H27" s="69">
        <v>26</v>
      </c>
      <c r="I27" s="69">
        <v>19</v>
      </c>
      <c r="J27" s="69">
        <v>19</v>
      </c>
      <c r="K27" s="69">
        <v>14</v>
      </c>
      <c r="L27" s="670">
        <v>16</v>
      </c>
      <c r="M27" s="141">
        <v>1</v>
      </c>
      <c r="N27" s="70">
        <v>17</v>
      </c>
    </row>
    <row r="28" spans="1:14" ht="12.75" customHeight="1">
      <c r="A28" s="72"/>
      <c r="B28" s="668" t="s">
        <v>235</v>
      </c>
      <c r="C28" s="669"/>
      <c r="D28" s="68">
        <v>77</v>
      </c>
      <c r="E28" s="69">
        <v>62</v>
      </c>
      <c r="F28" s="69">
        <v>70</v>
      </c>
      <c r="G28" s="69">
        <v>67</v>
      </c>
      <c r="H28" s="69">
        <v>46</v>
      </c>
      <c r="I28" s="69">
        <v>42</v>
      </c>
      <c r="J28" s="69">
        <v>40</v>
      </c>
      <c r="K28" s="69">
        <v>38</v>
      </c>
      <c r="L28" s="670">
        <v>36</v>
      </c>
      <c r="M28" s="141">
        <v>3</v>
      </c>
      <c r="N28" s="70">
        <v>31</v>
      </c>
    </row>
    <row r="29" spans="1:14" ht="12.75" customHeight="1">
      <c r="A29" s="72"/>
      <c r="B29" s="668" t="s">
        <v>355</v>
      </c>
      <c r="C29" s="669"/>
      <c r="D29" s="68">
        <v>15</v>
      </c>
      <c r="E29" s="69">
        <v>12</v>
      </c>
      <c r="F29" s="69">
        <v>15</v>
      </c>
      <c r="G29" s="69">
        <v>15</v>
      </c>
      <c r="H29" s="69">
        <v>10</v>
      </c>
      <c r="I29" s="69">
        <v>7</v>
      </c>
      <c r="J29" s="69">
        <v>10</v>
      </c>
      <c r="K29" s="69">
        <v>6</v>
      </c>
      <c r="L29" s="670">
        <v>5</v>
      </c>
      <c r="M29" s="141">
        <v>1</v>
      </c>
      <c r="N29" s="70">
        <v>2</v>
      </c>
    </row>
    <row r="30" spans="1:14" ht="12.75" customHeight="1">
      <c r="A30" s="72"/>
      <c r="B30" s="668" t="s">
        <v>81</v>
      </c>
      <c r="C30" s="669"/>
      <c r="D30" s="68">
        <v>42</v>
      </c>
      <c r="E30" s="69">
        <v>41</v>
      </c>
      <c r="F30" s="69">
        <v>60</v>
      </c>
      <c r="G30" s="69">
        <v>70</v>
      </c>
      <c r="H30" s="69">
        <v>71</v>
      </c>
      <c r="I30" s="69">
        <v>58</v>
      </c>
      <c r="J30" s="69">
        <v>51</v>
      </c>
      <c r="K30" s="69">
        <v>70</v>
      </c>
      <c r="L30" s="670">
        <v>68</v>
      </c>
      <c r="M30" s="141">
        <v>4</v>
      </c>
      <c r="N30" s="70">
        <v>69</v>
      </c>
    </row>
    <row r="31" spans="1:14" ht="12.75" customHeight="1">
      <c r="A31" s="72"/>
      <c r="B31" s="668" t="s">
        <v>375</v>
      </c>
      <c r="C31" s="669"/>
      <c r="D31" s="68">
        <v>36</v>
      </c>
      <c r="E31" s="69">
        <v>30</v>
      </c>
      <c r="F31" s="69">
        <v>39</v>
      </c>
      <c r="G31" s="69">
        <v>47</v>
      </c>
      <c r="H31" s="69">
        <v>44</v>
      </c>
      <c r="I31" s="69">
        <v>53</v>
      </c>
      <c r="J31" s="69">
        <v>54</v>
      </c>
      <c r="K31" s="69">
        <v>47</v>
      </c>
      <c r="L31" s="670">
        <v>55</v>
      </c>
      <c r="M31" s="141">
        <v>6</v>
      </c>
      <c r="N31" s="70">
        <v>58</v>
      </c>
    </row>
    <row r="32" spans="1:14" ht="12.75" customHeight="1">
      <c r="A32" s="72"/>
      <c r="B32" s="668" t="s">
        <v>39</v>
      </c>
      <c r="C32" s="669"/>
      <c r="D32" s="68">
        <v>25</v>
      </c>
      <c r="E32" s="69">
        <v>25</v>
      </c>
      <c r="F32" s="69">
        <v>28</v>
      </c>
      <c r="G32" s="69">
        <v>22</v>
      </c>
      <c r="H32" s="69">
        <v>14</v>
      </c>
      <c r="I32" s="69">
        <v>12</v>
      </c>
      <c r="J32" s="69">
        <v>10</v>
      </c>
      <c r="K32" s="69">
        <v>9</v>
      </c>
      <c r="L32" s="670">
        <v>7</v>
      </c>
      <c r="M32" s="141" t="s">
        <v>280</v>
      </c>
      <c r="N32" s="70">
        <v>6</v>
      </c>
    </row>
    <row r="33" spans="1:14" ht="12.75" customHeight="1">
      <c r="A33" s="72"/>
      <c r="B33" s="668" t="s">
        <v>163</v>
      </c>
      <c r="C33" s="669"/>
      <c r="D33" s="68">
        <v>50</v>
      </c>
      <c r="E33" s="69">
        <v>43</v>
      </c>
      <c r="F33" s="69">
        <v>38</v>
      </c>
      <c r="G33" s="69">
        <v>38</v>
      </c>
      <c r="H33" s="69">
        <v>33</v>
      </c>
      <c r="I33" s="69">
        <v>29</v>
      </c>
      <c r="J33" s="69">
        <v>25</v>
      </c>
      <c r="K33" s="69">
        <v>23</v>
      </c>
      <c r="L33" s="670">
        <v>23</v>
      </c>
      <c r="M33" s="141" t="s">
        <v>280</v>
      </c>
      <c r="N33" s="70">
        <v>18</v>
      </c>
    </row>
    <row r="34" spans="1:14" ht="12.75" customHeight="1">
      <c r="A34" s="72"/>
      <c r="B34" s="668" t="s">
        <v>105</v>
      </c>
      <c r="C34" s="669" t="s">
        <v>294</v>
      </c>
      <c r="D34" s="68">
        <v>24</v>
      </c>
      <c r="E34" s="69">
        <v>20</v>
      </c>
      <c r="F34" s="69">
        <v>26</v>
      </c>
      <c r="G34" s="69">
        <v>15</v>
      </c>
      <c r="H34" s="69">
        <v>15</v>
      </c>
      <c r="I34" s="69">
        <v>13</v>
      </c>
      <c r="J34" s="69">
        <v>12</v>
      </c>
      <c r="K34" s="69" t="s">
        <v>280</v>
      </c>
      <c r="L34" s="670" t="s">
        <v>280</v>
      </c>
      <c r="M34" s="141" t="s">
        <v>280</v>
      </c>
      <c r="N34" s="70" t="s">
        <v>280</v>
      </c>
    </row>
    <row r="35" spans="1:14" ht="12.75" customHeight="1">
      <c r="A35" s="72"/>
      <c r="B35" s="668" t="s">
        <v>176</v>
      </c>
      <c r="C35" s="669" t="s">
        <v>294</v>
      </c>
      <c r="D35" s="68">
        <v>9</v>
      </c>
      <c r="E35" s="69">
        <v>7</v>
      </c>
      <c r="F35" s="69">
        <v>10</v>
      </c>
      <c r="G35" s="69">
        <v>6</v>
      </c>
      <c r="H35" s="69">
        <v>3</v>
      </c>
      <c r="I35" s="69">
        <v>8</v>
      </c>
      <c r="J35" s="69">
        <v>7</v>
      </c>
      <c r="K35" s="69" t="s">
        <v>280</v>
      </c>
      <c r="L35" s="670" t="s">
        <v>280</v>
      </c>
      <c r="M35" s="141" t="s">
        <v>280</v>
      </c>
      <c r="N35" s="70" t="s">
        <v>280</v>
      </c>
    </row>
    <row r="36" spans="1:14" ht="12.75" customHeight="1">
      <c r="A36" s="72"/>
      <c r="B36" s="668" t="s">
        <v>239</v>
      </c>
      <c r="C36" s="669"/>
      <c r="D36" s="68">
        <v>62</v>
      </c>
      <c r="E36" s="69">
        <v>52</v>
      </c>
      <c r="F36" s="69">
        <v>57</v>
      </c>
      <c r="G36" s="69">
        <v>51</v>
      </c>
      <c r="H36" s="69">
        <v>51</v>
      </c>
      <c r="I36" s="69">
        <v>47</v>
      </c>
      <c r="J36" s="69">
        <v>48</v>
      </c>
      <c r="K36" s="69">
        <v>49</v>
      </c>
      <c r="L36" s="670">
        <v>48</v>
      </c>
      <c r="M36" s="141" t="s">
        <v>280</v>
      </c>
      <c r="N36" s="70">
        <v>40</v>
      </c>
    </row>
    <row r="37" spans="1:14" ht="12.75" customHeight="1">
      <c r="A37" s="72"/>
      <c r="B37" s="668" t="s">
        <v>74</v>
      </c>
      <c r="C37" s="669"/>
      <c r="D37" s="68">
        <v>5</v>
      </c>
      <c r="E37" s="69">
        <v>4</v>
      </c>
      <c r="F37" s="69">
        <v>1</v>
      </c>
      <c r="G37" s="69">
        <v>1</v>
      </c>
      <c r="H37" s="69">
        <v>3</v>
      </c>
      <c r="I37" s="69">
        <v>2</v>
      </c>
      <c r="J37" s="69">
        <v>1</v>
      </c>
      <c r="K37" s="69">
        <v>24</v>
      </c>
      <c r="L37" s="670">
        <v>18</v>
      </c>
      <c r="M37" s="141">
        <v>1</v>
      </c>
      <c r="N37" s="70">
        <v>18</v>
      </c>
    </row>
    <row r="38" spans="1:14" ht="12.75" customHeight="1">
      <c r="A38" s="72"/>
      <c r="B38" s="668" t="s">
        <v>245</v>
      </c>
      <c r="C38" s="669"/>
      <c r="D38" s="68">
        <v>53</v>
      </c>
      <c r="E38" s="69">
        <v>38</v>
      </c>
      <c r="F38" s="69">
        <v>58</v>
      </c>
      <c r="G38" s="69">
        <v>56</v>
      </c>
      <c r="H38" s="69">
        <v>58</v>
      </c>
      <c r="I38" s="69">
        <v>64</v>
      </c>
      <c r="J38" s="69">
        <v>64</v>
      </c>
      <c r="K38" s="69">
        <v>67</v>
      </c>
      <c r="L38" s="670">
        <v>73</v>
      </c>
      <c r="M38" s="141" t="s">
        <v>280</v>
      </c>
      <c r="N38" s="70">
        <v>61</v>
      </c>
    </row>
    <row r="39" spans="1:14" ht="12.75" customHeight="1">
      <c r="A39" s="72"/>
      <c r="B39" s="668" t="s">
        <v>225</v>
      </c>
      <c r="C39" s="669"/>
      <c r="D39" s="68">
        <v>17</v>
      </c>
      <c r="E39" s="69">
        <v>16</v>
      </c>
      <c r="F39" s="69">
        <v>16</v>
      </c>
      <c r="G39" s="69">
        <v>12</v>
      </c>
      <c r="H39" s="69">
        <v>9</v>
      </c>
      <c r="I39" s="69">
        <v>10</v>
      </c>
      <c r="J39" s="69">
        <v>16</v>
      </c>
      <c r="K39" s="69">
        <v>13</v>
      </c>
      <c r="L39" s="670">
        <v>10</v>
      </c>
      <c r="M39" s="141">
        <v>2</v>
      </c>
      <c r="N39" s="70">
        <v>15</v>
      </c>
    </row>
    <row r="40" spans="1:14" ht="12.75" customHeight="1">
      <c r="A40" s="72"/>
      <c r="B40" s="668" t="s">
        <v>222</v>
      </c>
      <c r="C40" s="669"/>
      <c r="D40" s="68">
        <v>32</v>
      </c>
      <c r="E40" s="69">
        <v>32</v>
      </c>
      <c r="F40" s="69">
        <v>37</v>
      </c>
      <c r="G40" s="69">
        <v>43</v>
      </c>
      <c r="H40" s="69">
        <v>43</v>
      </c>
      <c r="I40" s="69">
        <v>48</v>
      </c>
      <c r="J40" s="69">
        <v>50</v>
      </c>
      <c r="K40" s="69">
        <v>46</v>
      </c>
      <c r="L40" s="670">
        <v>43</v>
      </c>
      <c r="M40" s="141">
        <v>3</v>
      </c>
      <c r="N40" s="70">
        <v>54</v>
      </c>
    </row>
    <row r="41" spans="1:14" ht="12.75" customHeight="1">
      <c r="A41" s="72"/>
      <c r="B41" s="668" t="s">
        <v>328</v>
      </c>
      <c r="C41" s="669"/>
      <c r="D41" s="68">
        <v>40</v>
      </c>
      <c r="E41" s="69">
        <v>38</v>
      </c>
      <c r="F41" s="69">
        <v>43</v>
      </c>
      <c r="G41" s="69">
        <v>38</v>
      </c>
      <c r="H41" s="69">
        <v>39</v>
      </c>
      <c r="I41" s="69">
        <v>34</v>
      </c>
      <c r="J41" s="69">
        <v>35</v>
      </c>
      <c r="K41" s="69">
        <v>25</v>
      </c>
      <c r="L41" s="670">
        <v>23</v>
      </c>
      <c r="M41" s="141">
        <v>1</v>
      </c>
      <c r="N41" s="70">
        <v>23</v>
      </c>
    </row>
    <row r="42" spans="1:14" ht="12.75" customHeight="1">
      <c r="A42" s="72"/>
      <c r="B42" s="680" t="s">
        <v>216</v>
      </c>
      <c r="C42" s="681"/>
      <c r="D42" s="68">
        <v>10</v>
      </c>
      <c r="E42" s="69">
        <v>5</v>
      </c>
      <c r="F42" s="69">
        <v>4</v>
      </c>
      <c r="G42" s="69">
        <v>4</v>
      </c>
      <c r="H42" s="69">
        <v>5</v>
      </c>
      <c r="I42" s="69">
        <v>31</v>
      </c>
      <c r="J42" s="69">
        <v>27</v>
      </c>
      <c r="K42" s="69">
        <v>30</v>
      </c>
      <c r="L42" s="670">
        <v>25</v>
      </c>
      <c r="M42" s="141" t="s">
        <v>280</v>
      </c>
      <c r="N42" s="70">
        <v>22</v>
      </c>
    </row>
    <row r="43" spans="1:14" ht="12.75" customHeight="1">
      <c r="A43" s="334"/>
      <c r="B43" s="682" t="s">
        <v>51</v>
      </c>
      <c r="C43" s="683"/>
      <c r="D43" s="684">
        <v>175</v>
      </c>
      <c r="E43" s="685">
        <v>164</v>
      </c>
      <c r="F43" s="685">
        <v>158</v>
      </c>
      <c r="G43" s="685">
        <v>162</v>
      </c>
      <c r="H43" s="685">
        <v>164</v>
      </c>
      <c r="I43" s="685">
        <v>150</v>
      </c>
      <c r="J43" s="685">
        <v>167</v>
      </c>
      <c r="K43" s="685">
        <v>134</v>
      </c>
      <c r="L43" s="686">
        <v>118</v>
      </c>
      <c r="M43" s="687">
        <v>2</v>
      </c>
      <c r="N43" s="688">
        <v>127</v>
      </c>
    </row>
    <row r="44" spans="1:14" s="635" customFormat="1" ht="11.25">
      <c r="A44" s="54" t="s">
        <v>67</v>
      </c>
      <c r="B44" s="54"/>
      <c r="C44" s="54"/>
      <c r="D44" s="54"/>
      <c r="E44" s="54"/>
      <c r="F44" s="54"/>
      <c r="G44" s="54"/>
      <c r="H44" s="54"/>
      <c r="I44" s="54"/>
      <c r="J44" s="54"/>
      <c r="K44" s="54"/>
      <c r="L44" s="54"/>
      <c r="M44" s="54"/>
      <c r="N44" s="54"/>
    </row>
    <row r="45" spans="1:14" s="635" customFormat="1" ht="6" customHeight="1">
      <c r="A45" s="54"/>
      <c r="B45" s="54"/>
      <c r="C45" s="54"/>
      <c r="D45" s="54"/>
      <c r="E45" s="54"/>
      <c r="F45" s="54"/>
      <c r="G45" s="54"/>
      <c r="H45" s="54"/>
      <c r="I45" s="54"/>
      <c r="J45" s="54"/>
      <c r="K45" s="54"/>
      <c r="L45" s="54"/>
      <c r="M45" s="54"/>
      <c r="N45" s="54"/>
    </row>
    <row r="46" spans="1:14" s="635" customFormat="1" ht="11.25">
      <c r="A46" s="54"/>
      <c r="B46" s="53" t="s">
        <v>203</v>
      </c>
      <c r="C46" s="54"/>
      <c r="D46" s="53"/>
      <c r="E46" s="54"/>
      <c r="F46" s="54"/>
      <c r="G46" s="54"/>
      <c r="H46" s="54"/>
      <c r="I46" s="54"/>
      <c r="J46" s="54"/>
      <c r="K46" s="54"/>
      <c r="L46" s="54"/>
      <c r="M46" s="54"/>
      <c r="N46" s="54"/>
    </row>
    <row r="47" spans="1:14" s="635" customFormat="1" ht="11.25">
      <c r="A47" s="54" t="s">
        <v>215</v>
      </c>
      <c r="B47" s="54" t="s">
        <v>19</v>
      </c>
      <c r="C47" s="54"/>
      <c r="D47" s="54"/>
      <c r="E47" s="54"/>
      <c r="F47" s="54"/>
      <c r="G47" s="54"/>
      <c r="H47" s="54"/>
      <c r="I47" s="54"/>
      <c r="J47" s="54"/>
      <c r="K47" s="54"/>
      <c r="L47" s="54"/>
      <c r="M47" s="54"/>
      <c r="N47" s="55"/>
    </row>
    <row r="48" spans="1:14" s="635" customFormat="1" ht="11.25" hidden="1">
      <c r="A48" s="54"/>
      <c r="B48" s="54"/>
      <c r="C48" s="54"/>
      <c r="D48" s="83"/>
      <c r="E48" s="83"/>
      <c r="F48" s="83"/>
      <c r="G48" s="83"/>
      <c r="H48" s="83"/>
      <c r="I48" s="83"/>
      <c r="J48" s="83"/>
      <c r="K48" s="83"/>
      <c r="L48" s="83"/>
      <c r="M48" s="83"/>
      <c r="N48" s="83"/>
    </row>
    <row r="49" spans="1:14" s="635" customFormat="1" ht="6" customHeight="1">
      <c r="A49" s="54"/>
      <c r="B49" s="54"/>
      <c r="C49" s="54"/>
      <c r="D49" s="53"/>
      <c r="E49" s="53"/>
      <c r="F49" s="53"/>
      <c r="G49" s="53"/>
      <c r="H49" s="53"/>
      <c r="I49" s="53"/>
      <c r="J49" s="53"/>
      <c r="K49" s="53"/>
      <c r="L49" s="53"/>
      <c r="M49" s="53"/>
      <c r="N49" s="53"/>
    </row>
    <row r="50" spans="1:14" s="635" customFormat="1" ht="11.25">
      <c r="A50" s="54" t="s">
        <v>308</v>
      </c>
      <c r="B50" s="54"/>
      <c r="C50" s="54"/>
      <c r="D50" s="54"/>
      <c r="E50" s="54"/>
      <c r="F50" s="54"/>
      <c r="G50" s="54"/>
      <c r="H50" s="54"/>
      <c r="I50" s="54"/>
      <c r="J50" s="54"/>
      <c r="K50" s="55"/>
      <c r="L50" s="54"/>
      <c r="M50" s="54"/>
      <c r="N50" s="54"/>
    </row>
  </sheetData>
  <sheetProtection/>
  <mergeCells count="7">
    <mergeCell ref="A2:C3"/>
    <mergeCell ref="L2:M2"/>
    <mergeCell ref="A4:B4"/>
    <mergeCell ref="A5:B5"/>
    <mergeCell ref="A15:B15"/>
    <mergeCell ref="B42:C42"/>
    <mergeCell ref="D48:N48"/>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&amp;R&amp;"ＭＳ Ｐ明朝,標準"&amp;10－２７－</oddFooter>
  </headerFooter>
</worksheet>
</file>

<file path=xl/worksheets/sheet9.xml><?xml version="1.0" encoding="utf-8"?>
<worksheet xmlns="http://schemas.openxmlformats.org/spreadsheetml/2006/main" xmlns:r="http://schemas.openxmlformats.org/officeDocument/2006/relationships">
  <dimension ref="A1:N49"/>
  <sheetViews>
    <sheetView view="pageBreakPreview" zoomScaleSheetLayoutView="100" workbookViewId="0" topLeftCell="A1">
      <selection activeCell="B49" sqref="B49"/>
    </sheetView>
  </sheetViews>
  <sheetFormatPr defaultColWidth="9.00390625" defaultRowHeight="13.5"/>
  <cols>
    <col min="1" max="1" width="2.625" style="1" customWidth="1"/>
    <col min="2" max="2" width="21.875" style="1" customWidth="1"/>
    <col min="3" max="3" width="2.875" style="1" customWidth="1"/>
    <col min="4" max="14" width="9.625" style="1" customWidth="1"/>
    <col min="15" max="16384" width="9.00390625" style="1" customWidth="1"/>
  </cols>
  <sheetData>
    <row r="1" spans="1:14" ht="16.5" customHeight="1">
      <c r="A1" s="60" t="s">
        <v>248</v>
      </c>
      <c r="B1" s="60"/>
      <c r="C1" s="60"/>
      <c r="D1" s="636"/>
      <c r="E1" s="288"/>
      <c r="F1" s="288"/>
      <c r="G1" s="288"/>
      <c r="H1" s="288"/>
      <c r="I1" s="288"/>
      <c r="J1" s="5"/>
      <c r="K1" s="5"/>
      <c r="L1" s="288"/>
      <c r="M1" s="288"/>
      <c r="N1" s="9" t="s">
        <v>380</v>
      </c>
    </row>
    <row r="2" spans="1:14" ht="16.5" customHeight="1">
      <c r="A2" s="640" t="s">
        <v>103</v>
      </c>
      <c r="B2" s="641"/>
      <c r="C2" s="642"/>
      <c r="D2" s="92" t="s">
        <v>295</v>
      </c>
      <c r="E2" s="240" t="s">
        <v>221</v>
      </c>
      <c r="F2" s="240" t="s">
        <v>89</v>
      </c>
      <c r="G2" s="240" t="s">
        <v>219</v>
      </c>
      <c r="H2" s="240" t="s">
        <v>86</v>
      </c>
      <c r="I2" s="240" t="s">
        <v>292</v>
      </c>
      <c r="J2" s="240" t="s">
        <v>262</v>
      </c>
      <c r="K2" s="240" t="s">
        <v>191</v>
      </c>
      <c r="L2" s="240" t="s">
        <v>387</v>
      </c>
      <c r="M2" s="240"/>
      <c r="N2" s="689" t="s">
        <v>169</v>
      </c>
    </row>
    <row r="3" spans="1:14" ht="13.5" customHeight="1">
      <c r="A3" s="644"/>
      <c r="B3" s="645"/>
      <c r="C3" s="646"/>
      <c r="D3" s="99"/>
      <c r="E3" s="690"/>
      <c r="F3" s="690"/>
      <c r="G3" s="690"/>
      <c r="H3" s="690"/>
      <c r="I3" s="690"/>
      <c r="J3" s="690"/>
      <c r="K3" s="690"/>
      <c r="L3" s="101" t="s">
        <v>299</v>
      </c>
      <c r="M3" s="649" t="s">
        <v>374</v>
      </c>
      <c r="N3" s="691"/>
    </row>
    <row r="4" spans="1:14" ht="12.75" customHeight="1">
      <c r="A4" s="692" t="s">
        <v>257</v>
      </c>
      <c r="B4" s="693"/>
      <c r="C4" s="652"/>
      <c r="D4" s="108">
        <v>5944</v>
      </c>
      <c r="E4" s="109">
        <v>5082</v>
      </c>
      <c r="F4" s="109">
        <v>5608</v>
      </c>
      <c r="G4" s="109">
        <v>5742</v>
      </c>
      <c r="H4" s="109">
        <v>5669</v>
      </c>
      <c r="I4" s="109">
        <v>6198</v>
      </c>
      <c r="J4" s="109">
        <v>6161</v>
      </c>
      <c r="K4" s="109">
        <v>5886</v>
      </c>
      <c r="L4" s="653">
        <f>L5+L15</f>
        <v>5072</v>
      </c>
      <c r="M4" s="654">
        <f>M5+M15</f>
        <v>144</v>
      </c>
      <c r="N4" s="655">
        <v>5242</v>
      </c>
    </row>
    <row r="5" spans="1:14" ht="12.75" customHeight="1">
      <c r="A5" s="694" t="s">
        <v>170</v>
      </c>
      <c r="B5" s="695"/>
      <c r="C5" s="657"/>
      <c r="D5" s="158">
        <v>1676</v>
      </c>
      <c r="E5" s="159">
        <v>1442</v>
      </c>
      <c r="F5" s="159">
        <v>1606</v>
      </c>
      <c r="G5" s="159">
        <v>1735</v>
      </c>
      <c r="H5" s="159">
        <v>1631</v>
      </c>
      <c r="I5" s="159">
        <v>1847</v>
      </c>
      <c r="J5" s="159">
        <v>1512</v>
      </c>
      <c r="K5" s="159">
        <v>1390</v>
      </c>
      <c r="L5" s="696">
        <f>SUM(L6:L14)</f>
        <v>1190</v>
      </c>
      <c r="M5" s="678">
        <f>SUM(M6:M14)</f>
        <v>2</v>
      </c>
      <c r="N5" s="679">
        <v>1060</v>
      </c>
    </row>
    <row r="6" spans="1:14" ht="12.75" customHeight="1">
      <c r="A6" s="697"/>
      <c r="B6" s="663" t="s">
        <v>307</v>
      </c>
      <c r="C6" s="664"/>
      <c r="D6" s="128" t="s">
        <v>145</v>
      </c>
      <c r="E6" s="129" t="s">
        <v>129</v>
      </c>
      <c r="F6" s="129" t="s">
        <v>145</v>
      </c>
      <c r="G6" s="129" t="s">
        <v>145</v>
      </c>
      <c r="H6" s="129" t="s">
        <v>129</v>
      </c>
      <c r="I6" s="129" t="s">
        <v>129</v>
      </c>
      <c r="J6" s="129" t="s">
        <v>280</v>
      </c>
      <c r="K6" s="129" t="s">
        <v>280</v>
      </c>
      <c r="L6" s="698" t="s">
        <v>280</v>
      </c>
      <c r="M6" s="666" t="s">
        <v>280</v>
      </c>
      <c r="N6" s="667" t="s">
        <v>280</v>
      </c>
    </row>
    <row r="7" spans="1:14" ht="12.75" customHeight="1">
      <c r="A7" s="697"/>
      <c r="B7" s="668" t="s">
        <v>196</v>
      </c>
      <c r="C7" s="669"/>
      <c r="D7" s="68" t="s">
        <v>129</v>
      </c>
      <c r="E7" s="69" t="s">
        <v>129</v>
      </c>
      <c r="F7" s="69" t="s">
        <v>129</v>
      </c>
      <c r="G7" s="69" t="s">
        <v>129</v>
      </c>
      <c r="H7" s="69" t="s">
        <v>129</v>
      </c>
      <c r="I7" s="69" t="s">
        <v>129</v>
      </c>
      <c r="J7" s="69">
        <v>19</v>
      </c>
      <c r="K7" s="69">
        <v>27</v>
      </c>
      <c r="L7" s="166">
        <v>43</v>
      </c>
      <c r="M7" s="141" t="s">
        <v>280</v>
      </c>
      <c r="N7" s="70">
        <v>15</v>
      </c>
    </row>
    <row r="8" spans="1:14" ht="12.75" customHeight="1">
      <c r="A8" s="697"/>
      <c r="B8" s="668" t="s">
        <v>124</v>
      </c>
      <c r="C8" s="669"/>
      <c r="D8" s="68">
        <v>502</v>
      </c>
      <c r="E8" s="69">
        <v>450</v>
      </c>
      <c r="F8" s="69">
        <v>523</v>
      </c>
      <c r="G8" s="69">
        <v>565</v>
      </c>
      <c r="H8" s="69">
        <v>521</v>
      </c>
      <c r="I8" s="69">
        <v>595</v>
      </c>
      <c r="J8" s="69">
        <v>476</v>
      </c>
      <c r="K8" s="69">
        <v>380</v>
      </c>
      <c r="L8" s="166">
        <v>303</v>
      </c>
      <c r="M8" s="141">
        <v>2</v>
      </c>
      <c r="N8" s="70">
        <v>276</v>
      </c>
    </row>
    <row r="9" spans="1:14" ht="12.75" customHeight="1">
      <c r="A9" s="697"/>
      <c r="B9" s="668" t="s">
        <v>46</v>
      </c>
      <c r="C9" s="669"/>
      <c r="D9" s="68">
        <v>392</v>
      </c>
      <c r="E9" s="69">
        <v>273</v>
      </c>
      <c r="F9" s="69">
        <v>303</v>
      </c>
      <c r="G9" s="69">
        <v>394</v>
      </c>
      <c r="H9" s="69">
        <v>293</v>
      </c>
      <c r="I9" s="69">
        <v>368</v>
      </c>
      <c r="J9" s="69">
        <v>322</v>
      </c>
      <c r="K9" s="69">
        <v>318</v>
      </c>
      <c r="L9" s="166">
        <v>224</v>
      </c>
      <c r="M9" s="141" t="s">
        <v>280</v>
      </c>
      <c r="N9" s="70">
        <v>210</v>
      </c>
    </row>
    <row r="10" spans="1:14" ht="12.75" customHeight="1">
      <c r="A10" s="697"/>
      <c r="B10" s="668" t="s">
        <v>217</v>
      </c>
      <c r="C10" s="669"/>
      <c r="D10" s="68" t="s">
        <v>129</v>
      </c>
      <c r="E10" s="69" t="s">
        <v>129</v>
      </c>
      <c r="F10" s="69" t="s">
        <v>129</v>
      </c>
      <c r="G10" s="69" t="s">
        <v>129</v>
      </c>
      <c r="H10" s="69">
        <v>19</v>
      </c>
      <c r="I10" s="69" t="s">
        <v>129</v>
      </c>
      <c r="J10" s="69">
        <v>39</v>
      </c>
      <c r="K10" s="69">
        <v>12</v>
      </c>
      <c r="L10" s="166">
        <v>47</v>
      </c>
      <c r="M10" s="141" t="s">
        <v>280</v>
      </c>
      <c r="N10" s="70">
        <v>29</v>
      </c>
    </row>
    <row r="11" spans="1:14" ht="12.75" customHeight="1">
      <c r="A11" s="697"/>
      <c r="B11" s="668" t="s">
        <v>272</v>
      </c>
      <c r="C11" s="669"/>
      <c r="D11" s="68">
        <v>82</v>
      </c>
      <c r="E11" s="69">
        <v>81</v>
      </c>
      <c r="F11" s="69">
        <v>60</v>
      </c>
      <c r="G11" s="69">
        <v>32</v>
      </c>
      <c r="H11" s="69">
        <v>42</v>
      </c>
      <c r="I11" s="69">
        <v>40</v>
      </c>
      <c r="J11" s="69">
        <v>43</v>
      </c>
      <c r="K11" s="69">
        <v>38</v>
      </c>
      <c r="L11" s="166">
        <v>42</v>
      </c>
      <c r="M11" s="141" t="s">
        <v>280</v>
      </c>
      <c r="N11" s="70">
        <v>31</v>
      </c>
    </row>
    <row r="12" spans="1:14" ht="12.75" customHeight="1">
      <c r="A12" s="697"/>
      <c r="B12" s="668" t="s">
        <v>64</v>
      </c>
      <c r="C12" s="669"/>
      <c r="D12" s="68" t="s">
        <v>129</v>
      </c>
      <c r="E12" s="69" t="s">
        <v>129</v>
      </c>
      <c r="F12" s="69" t="s">
        <v>129</v>
      </c>
      <c r="G12" s="69" t="s">
        <v>129</v>
      </c>
      <c r="H12" s="69">
        <v>45</v>
      </c>
      <c r="I12" s="69" t="s">
        <v>129</v>
      </c>
      <c r="J12" s="69">
        <v>48</v>
      </c>
      <c r="K12" s="69">
        <v>49</v>
      </c>
      <c r="L12" s="166">
        <v>33</v>
      </c>
      <c r="M12" s="141" t="s">
        <v>280</v>
      </c>
      <c r="N12" s="70">
        <v>37</v>
      </c>
    </row>
    <row r="13" spans="1:14" ht="12.75" customHeight="1">
      <c r="A13" s="697"/>
      <c r="B13" s="668" t="s">
        <v>135</v>
      </c>
      <c r="C13" s="669"/>
      <c r="D13" s="68">
        <v>256</v>
      </c>
      <c r="E13" s="69">
        <v>183</v>
      </c>
      <c r="F13" s="69">
        <v>253</v>
      </c>
      <c r="G13" s="69">
        <v>264</v>
      </c>
      <c r="H13" s="69">
        <v>273</v>
      </c>
      <c r="I13" s="69">
        <v>307</v>
      </c>
      <c r="J13" s="69">
        <v>258</v>
      </c>
      <c r="K13" s="69">
        <v>244</v>
      </c>
      <c r="L13" s="166">
        <v>270</v>
      </c>
      <c r="M13" s="141" t="s">
        <v>280</v>
      </c>
      <c r="N13" s="70">
        <v>231</v>
      </c>
    </row>
    <row r="14" spans="1:14" ht="12.75" customHeight="1">
      <c r="A14" s="699"/>
      <c r="B14" s="672" t="s">
        <v>14</v>
      </c>
      <c r="C14" s="673"/>
      <c r="D14" s="148" t="s">
        <v>129</v>
      </c>
      <c r="E14" s="149" t="s">
        <v>129</v>
      </c>
      <c r="F14" s="149" t="s">
        <v>129</v>
      </c>
      <c r="G14" s="149">
        <v>361</v>
      </c>
      <c r="H14" s="149">
        <v>348</v>
      </c>
      <c r="I14" s="149">
        <v>388</v>
      </c>
      <c r="J14" s="149">
        <v>307</v>
      </c>
      <c r="K14" s="149">
        <v>322</v>
      </c>
      <c r="L14" s="700">
        <v>228</v>
      </c>
      <c r="M14" s="675" t="s">
        <v>280</v>
      </c>
      <c r="N14" s="676">
        <v>231</v>
      </c>
    </row>
    <row r="15" spans="1:14" ht="12.75" customHeight="1">
      <c r="A15" s="694" t="s">
        <v>88</v>
      </c>
      <c r="B15" s="695"/>
      <c r="C15" s="657"/>
      <c r="D15" s="158">
        <v>4268</v>
      </c>
      <c r="E15" s="159">
        <v>3640</v>
      </c>
      <c r="F15" s="159">
        <v>4002</v>
      </c>
      <c r="G15" s="159">
        <v>4007</v>
      </c>
      <c r="H15" s="159">
        <v>4038</v>
      </c>
      <c r="I15" s="159">
        <v>4351</v>
      </c>
      <c r="J15" s="701">
        <v>4649</v>
      </c>
      <c r="K15" s="701">
        <v>4496</v>
      </c>
      <c r="L15" s="702">
        <f>SUM(L16:L43)</f>
        <v>3882</v>
      </c>
      <c r="M15" s="678">
        <f>SUM(M16:M43)</f>
        <v>142</v>
      </c>
      <c r="N15" s="679">
        <v>4182</v>
      </c>
    </row>
    <row r="16" spans="1:14" ht="12.75" customHeight="1">
      <c r="A16" s="697"/>
      <c r="B16" s="663" t="s">
        <v>291</v>
      </c>
      <c r="C16" s="664"/>
      <c r="D16" s="128">
        <v>225</v>
      </c>
      <c r="E16" s="129">
        <v>212</v>
      </c>
      <c r="F16" s="129" t="s">
        <v>129</v>
      </c>
      <c r="G16" s="129" t="s">
        <v>129</v>
      </c>
      <c r="H16" s="129">
        <v>214</v>
      </c>
      <c r="I16" s="129">
        <v>172</v>
      </c>
      <c r="J16" s="129">
        <v>213</v>
      </c>
      <c r="K16" s="129">
        <v>201</v>
      </c>
      <c r="L16" s="698">
        <v>129</v>
      </c>
      <c r="M16" s="666" t="s">
        <v>280</v>
      </c>
      <c r="N16" s="667">
        <v>69</v>
      </c>
    </row>
    <row r="17" spans="1:14" ht="12.75" customHeight="1">
      <c r="A17" s="697"/>
      <c r="B17" s="668" t="s">
        <v>36</v>
      </c>
      <c r="C17" s="669"/>
      <c r="D17" s="68">
        <v>221</v>
      </c>
      <c r="E17" s="69">
        <v>157</v>
      </c>
      <c r="F17" s="69">
        <v>143</v>
      </c>
      <c r="G17" s="69">
        <v>134</v>
      </c>
      <c r="H17" s="69">
        <v>134</v>
      </c>
      <c r="I17" s="69">
        <v>115</v>
      </c>
      <c r="J17" s="69">
        <v>80</v>
      </c>
      <c r="K17" s="69">
        <v>73</v>
      </c>
      <c r="L17" s="166">
        <v>77</v>
      </c>
      <c r="M17" s="141" t="s">
        <v>280</v>
      </c>
      <c r="N17" s="70">
        <v>81</v>
      </c>
    </row>
    <row r="18" spans="1:14" ht="12.75" customHeight="1">
      <c r="A18" s="697"/>
      <c r="B18" s="668" t="s">
        <v>111</v>
      </c>
      <c r="C18" s="669"/>
      <c r="D18" s="68">
        <v>91</v>
      </c>
      <c r="E18" s="69">
        <v>81</v>
      </c>
      <c r="F18" s="69">
        <v>72</v>
      </c>
      <c r="G18" s="69">
        <v>76</v>
      </c>
      <c r="H18" s="69">
        <v>69</v>
      </c>
      <c r="I18" s="69">
        <v>71</v>
      </c>
      <c r="J18" s="69">
        <v>60</v>
      </c>
      <c r="K18" s="69">
        <v>64</v>
      </c>
      <c r="L18" s="166">
        <v>48</v>
      </c>
      <c r="M18" s="141" t="s">
        <v>280</v>
      </c>
      <c r="N18" s="70">
        <v>42</v>
      </c>
    </row>
    <row r="19" spans="1:14" ht="12.75" customHeight="1">
      <c r="A19" s="697"/>
      <c r="B19" s="668" t="s">
        <v>12</v>
      </c>
      <c r="C19" s="669"/>
      <c r="D19" s="68">
        <v>234</v>
      </c>
      <c r="E19" s="69">
        <v>160</v>
      </c>
      <c r="F19" s="69">
        <v>264</v>
      </c>
      <c r="G19" s="69">
        <v>317</v>
      </c>
      <c r="H19" s="69">
        <v>280</v>
      </c>
      <c r="I19" s="69">
        <v>243</v>
      </c>
      <c r="J19" s="69">
        <v>248</v>
      </c>
      <c r="K19" s="69">
        <v>216</v>
      </c>
      <c r="L19" s="166">
        <v>202</v>
      </c>
      <c r="M19" s="141">
        <v>6</v>
      </c>
      <c r="N19" s="70">
        <v>175</v>
      </c>
    </row>
    <row r="20" spans="1:14" ht="12.75" customHeight="1">
      <c r="A20" s="697"/>
      <c r="B20" s="668" t="s">
        <v>24</v>
      </c>
      <c r="C20" s="669"/>
      <c r="D20" s="68">
        <v>53</v>
      </c>
      <c r="E20" s="69">
        <v>51</v>
      </c>
      <c r="F20" s="69">
        <v>45</v>
      </c>
      <c r="G20" s="69">
        <v>47</v>
      </c>
      <c r="H20" s="69">
        <v>47</v>
      </c>
      <c r="I20" s="69">
        <v>41</v>
      </c>
      <c r="J20" s="69">
        <v>37</v>
      </c>
      <c r="K20" s="69">
        <v>29</v>
      </c>
      <c r="L20" s="166">
        <v>33</v>
      </c>
      <c r="M20" s="141">
        <v>2</v>
      </c>
      <c r="N20" s="70">
        <v>24</v>
      </c>
    </row>
    <row r="21" spans="1:14" ht="12.75" customHeight="1">
      <c r="A21" s="697"/>
      <c r="B21" s="680" t="s">
        <v>260</v>
      </c>
      <c r="C21" s="681"/>
      <c r="D21" s="68">
        <v>80</v>
      </c>
      <c r="E21" s="69">
        <v>142</v>
      </c>
      <c r="F21" s="69" t="s">
        <v>129</v>
      </c>
      <c r="G21" s="69">
        <v>51</v>
      </c>
      <c r="H21" s="69">
        <v>59</v>
      </c>
      <c r="I21" s="69">
        <v>96</v>
      </c>
      <c r="J21" s="69">
        <v>73</v>
      </c>
      <c r="K21" s="69">
        <v>54</v>
      </c>
      <c r="L21" s="166">
        <v>64</v>
      </c>
      <c r="M21" s="141" t="s">
        <v>280</v>
      </c>
      <c r="N21" s="70">
        <v>75</v>
      </c>
    </row>
    <row r="22" spans="1:14" ht="12.75" customHeight="1">
      <c r="A22" s="697"/>
      <c r="B22" s="668" t="s">
        <v>370</v>
      </c>
      <c r="C22" s="669"/>
      <c r="D22" s="68">
        <v>383</v>
      </c>
      <c r="E22" s="69">
        <v>308</v>
      </c>
      <c r="F22" s="69">
        <v>443</v>
      </c>
      <c r="G22" s="69">
        <v>329</v>
      </c>
      <c r="H22" s="69">
        <v>189</v>
      </c>
      <c r="I22" s="69">
        <v>443</v>
      </c>
      <c r="J22" s="69">
        <v>270</v>
      </c>
      <c r="K22" s="69">
        <v>362</v>
      </c>
      <c r="L22" s="166">
        <v>423</v>
      </c>
      <c r="M22" s="141">
        <v>29</v>
      </c>
      <c r="N22" s="70">
        <v>415</v>
      </c>
    </row>
    <row r="23" spans="1:14" ht="12.75" customHeight="1">
      <c r="A23" s="697"/>
      <c r="B23" s="668" t="s">
        <v>98</v>
      </c>
      <c r="C23" s="669" t="s">
        <v>294</v>
      </c>
      <c r="D23" s="68">
        <v>167</v>
      </c>
      <c r="E23" s="69">
        <v>161</v>
      </c>
      <c r="F23" s="69">
        <v>183</v>
      </c>
      <c r="G23" s="69">
        <v>183</v>
      </c>
      <c r="H23" s="69">
        <v>180</v>
      </c>
      <c r="I23" s="69">
        <v>149</v>
      </c>
      <c r="J23" s="69">
        <v>166</v>
      </c>
      <c r="K23" s="69">
        <v>109</v>
      </c>
      <c r="L23" s="166">
        <v>111</v>
      </c>
      <c r="M23" s="141">
        <v>4</v>
      </c>
      <c r="N23" s="70">
        <v>103</v>
      </c>
    </row>
    <row r="24" spans="1:14" ht="12.75" customHeight="1">
      <c r="A24" s="697"/>
      <c r="B24" s="668" t="s">
        <v>209</v>
      </c>
      <c r="C24" s="669"/>
      <c r="D24" s="68">
        <v>21</v>
      </c>
      <c r="E24" s="69" t="s">
        <v>129</v>
      </c>
      <c r="F24" s="69">
        <v>29</v>
      </c>
      <c r="G24" s="69" t="s">
        <v>129</v>
      </c>
      <c r="H24" s="69" t="s">
        <v>129</v>
      </c>
      <c r="I24" s="69">
        <v>9</v>
      </c>
      <c r="J24" s="69">
        <v>2</v>
      </c>
      <c r="K24" s="69">
        <v>8</v>
      </c>
      <c r="L24" s="166">
        <v>6</v>
      </c>
      <c r="M24" s="141">
        <v>2</v>
      </c>
      <c r="N24" s="70">
        <v>17</v>
      </c>
    </row>
    <row r="25" spans="1:14" ht="12.75" customHeight="1">
      <c r="A25" s="697"/>
      <c r="B25" s="668" t="s">
        <v>122</v>
      </c>
      <c r="C25" s="669"/>
      <c r="D25" s="68">
        <v>55</v>
      </c>
      <c r="E25" s="69">
        <v>51</v>
      </c>
      <c r="F25" s="69">
        <v>51</v>
      </c>
      <c r="G25" s="69">
        <v>41</v>
      </c>
      <c r="H25" s="69">
        <v>37</v>
      </c>
      <c r="I25" s="69">
        <v>36</v>
      </c>
      <c r="J25" s="69">
        <v>23</v>
      </c>
      <c r="K25" s="69">
        <v>24</v>
      </c>
      <c r="L25" s="166">
        <v>16</v>
      </c>
      <c r="M25" s="141">
        <v>2</v>
      </c>
      <c r="N25" s="70">
        <v>16</v>
      </c>
    </row>
    <row r="26" spans="1:14" ht="12.75" customHeight="1">
      <c r="A26" s="697"/>
      <c r="B26" s="668" t="s">
        <v>98</v>
      </c>
      <c r="C26" s="669" t="s">
        <v>294</v>
      </c>
      <c r="D26" s="68">
        <v>7</v>
      </c>
      <c r="E26" s="69" t="s">
        <v>129</v>
      </c>
      <c r="F26" s="69">
        <v>16</v>
      </c>
      <c r="G26" s="69" t="s">
        <v>129</v>
      </c>
      <c r="H26" s="69" t="s">
        <v>129</v>
      </c>
      <c r="I26" s="69" t="s">
        <v>129</v>
      </c>
      <c r="J26" s="69" t="s">
        <v>280</v>
      </c>
      <c r="K26" s="69" t="s">
        <v>280</v>
      </c>
      <c r="L26" s="166" t="s">
        <v>280</v>
      </c>
      <c r="M26" s="141" t="s">
        <v>280</v>
      </c>
      <c r="N26" s="70" t="s">
        <v>280</v>
      </c>
    </row>
    <row r="27" spans="1:14" ht="12.75" customHeight="1">
      <c r="A27" s="697"/>
      <c r="B27" s="668" t="s">
        <v>327</v>
      </c>
      <c r="C27" s="669"/>
      <c r="D27" s="68">
        <v>62</v>
      </c>
      <c r="E27" s="69">
        <v>50</v>
      </c>
      <c r="F27" s="69">
        <v>51</v>
      </c>
      <c r="G27" s="69">
        <v>66</v>
      </c>
      <c r="H27" s="69" t="s">
        <v>129</v>
      </c>
      <c r="I27" s="69">
        <v>45</v>
      </c>
      <c r="J27" s="69">
        <v>44</v>
      </c>
      <c r="K27" s="69">
        <v>30</v>
      </c>
      <c r="L27" s="166">
        <v>44</v>
      </c>
      <c r="M27" s="141">
        <v>2</v>
      </c>
      <c r="N27" s="70">
        <v>47</v>
      </c>
    </row>
    <row r="28" spans="1:14" ht="12.75" customHeight="1">
      <c r="A28" s="697"/>
      <c r="B28" s="668" t="s">
        <v>141</v>
      </c>
      <c r="C28" s="669"/>
      <c r="D28" s="68">
        <v>134</v>
      </c>
      <c r="E28" s="69">
        <v>111</v>
      </c>
      <c r="F28" s="69">
        <v>134</v>
      </c>
      <c r="G28" s="69">
        <v>139</v>
      </c>
      <c r="H28" s="69">
        <v>108</v>
      </c>
      <c r="I28" s="69">
        <v>120</v>
      </c>
      <c r="J28" s="69">
        <v>154</v>
      </c>
      <c r="K28" s="69">
        <v>159</v>
      </c>
      <c r="L28" s="166">
        <v>144</v>
      </c>
      <c r="M28" s="141">
        <v>17</v>
      </c>
      <c r="N28" s="70">
        <v>171</v>
      </c>
    </row>
    <row r="29" spans="1:14" ht="12.75" customHeight="1">
      <c r="A29" s="697"/>
      <c r="B29" s="668" t="s">
        <v>256</v>
      </c>
      <c r="C29" s="669"/>
      <c r="D29" s="68">
        <v>55</v>
      </c>
      <c r="E29" s="69">
        <v>38</v>
      </c>
      <c r="F29" s="69">
        <v>53</v>
      </c>
      <c r="G29" s="69">
        <v>51</v>
      </c>
      <c r="H29" s="69">
        <v>38</v>
      </c>
      <c r="I29" s="69">
        <v>31</v>
      </c>
      <c r="J29" s="69">
        <v>28</v>
      </c>
      <c r="K29" s="69">
        <v>20</v>
      </c>
      <c r="L29" s="166">
        <v>19</v>
      </c>
      <c r="M29" s="141">
        <v>2</v>
      </c>
      <c r="N29" s="70">
        <v>8</v>
      </c>
    </row>
    <row r="30" spans="1:14" ht="12.75" customHeight="1">
      <c r="A30" s="697"/>
      <c r="B30" s="668" t="s">
        <v>237</v>
      </c>
      <c r="C30" s="669"/>
      <c r="D30" s="68">
        <v>133</v>
      </c>
      <c r="E30" s="69">
        <v>124</v>
      </c>
      <c r="F30" s="69">
        <v>227</v>
      </c>
      <c r="G30" s="69">
        <v>303</v>
      </c>
      <c r="H30" s="69">
        <v>401</v>
      </c>
      <c r="I30" s="69">
        <v>282</v>
      </c>
      <c r="J30" s="69">
        <v>436</v>
      </c>
      <c r="K30" s="69">
        <v>555</v>
      </c>
      <c r="L30" s="166">
        <v>358</v>
      </c>
      <c r="M30" s="141">
        <v>9</v>
      </c>
      <c r="N30" s="70">
        <v>573</v>
      </c>
    </row>
    <row r="31" spans="1:14" ht="12.75" customHeight="1">
      <c r="A31" s="697"/>
      <c r="B31" s="668" t="s">
        <v>303</v>
      </c>
      <c r="C31" s="669"/>
      <c r="D31" s="68">
        <v>337</v>
      </c>
      <c r="E31" s="69">
        <v>286</v>
      </c>
      <c r="F31" s="69">
        <v>334</v>
      </c>
      <c r="G31" s="69">
        <v>365</v>
      </c>
      <c r="H31" s="69">
        <v>355</v>
      </c>
      <c r="I31" s="69">
        <v>400</v>
      </c>
      <c r="J31" s="69">
        <v>402</v>
      </c>
      <c r="K31" s="69">
        <v>340</v>
      </c>
      <c r="L31" s="166">
        <v>361</v>
      </c>
      <c r="M31" s="141">
        <v>26</v>
      </c>
      <c r="N31" s="70">
        <v>389</v>
      </c>
    </row>
    <row r="32" spans="1:14" ht="12.75" customHeight="1">
      <c r="A32" s="697"/>
      <c r="B32" s="668" t="s">
        <v>128</v>
      </c>
      <c r="C32" s="669"/>
      <c r="D32" s="68">
        <v>38</v>
      </c>
      <c r="E32" s="69">
        <v>46</v>
      </c>
      <c r="F32" s="69">
        <v>48</v>
      </c>
      <c r="G32" s="69" t="s">
        <v>129</v>
      </c>
      <c r="H32" s="69">
        <v>21</v>
      </c>
      <c r="I32" s="69">
        <v>17</v>
      </c>
      <c r="J32" s="69">
        <v>13</v>
      </c>
      <c r="K32" s="69">
        <v>13</v>
      </c>
      <c r="L32" s="166">
        <v>10</v>
      </c>
      <c r="M32" s="141" t="s">
        <v>280</v>
      </c>
      <c r="N32" s="70">
        <v>9</v>
      </c>
    </row>
    <row r="33" spans="1:14" ht="12.75" customHeight="1">
      <c r="A33" s="697"/>
      <c r="B33" s="668" t="s">
        <v>363</v>
      </c>
      <c r="C33" s="669"/>
      <c r="D33" s="68">
        <v>177</v>
      </c>
      <c r="E33" s="69">
        <v>139</v>
      </c>
      <c r="F33" s="69">
        <v>130</v>
      </c>
      <c r="G33" s="69">
        <v>136</v>
      </c>
      <c r="H33" s="69">
        <v>121</v>
      </c>
      <c r="I33" s="69">
        <v>127</v>
      </c>
      <c r="J33" s="69">
        <v>116</v>
      </c>
      <c r="K33" s="69">
        <v>100</v>
      </c>
      <c r="L33" s="166">
        <v>91</v>
      </c>
      <c r="M33" s="141" t="s">
        <v>280</v>
      </c>
      <c r="N33" s="70">
        <v>54</v>
      </c>
    </row>
    <row r="34" spans="1:14" ht="12.75" customHeight="1">
      <c r="A34" s="697"/>
      <c r="B34" s="668" t="s">
        <v>98</v>
      </c>
      <c r="C34" s="669" t="s">
        <v>294</v>
      </c>
      <c r="D34" s="68">
        <v>68</v>
      </c>
      <c r="E34" s="69">
        <v>55</v>
      </c>
      <c r="F34" s="69">
        <v>82</v>
      </c>
      <c r="G34" s="69">
        <v>44</v>
      </c>
      <c r="H34" s="69">
        <v>40</v>
      </c>
      <c r="I34" s="69">
        <v>28</v>
      </c>
      <c r="J34" s="69">
        <v>28</v>
      </c>
      <c r="K34" s="69" t="s">
        <v>280</v>
      </c>
      <c r="L34" s="166" t="s">
        <v>280</v>
      </c>
      <c r="M34" s="141" t="s">
        <v>280</v>
      </c>
      <c r="N34" s="70" t="s">
        <v>280</v>
      </c>
    </row>
    <row r="35" spans="1:14" ht="12.75" customHeight="1">
      <c r="A35" s="697"/>
      <c r="B35" s="668" t="s">
        <v>98</v>
      </c>
      <c r="C35" s="669" t="s">
        <v>294</v>
      </c>
      <c r="D35" s="68" t="s">
        <v>129</v>
      </c>
      <c r="E35" s="69" t="s">
        <v>129</v>
      </c>
      <c r="F35" s="69" t="s">
        <v>129</v>
      </c>
      <c r="G35" s="69" t="s">
        <v>129</v>
      </c>
      <c r="H35" s="69">
        <v>14</v>
      </c>
      <c r="I35" s="69" t="s">
        <v>129</v>
      </c>
      <c r="J35" s="69">
        <v>17</v>
      </c>
      <c r="K35" s="69" t="s">
        <v>280</v>
      </c>
      <c r="L35" s="166" t="s">
        <v>280</v>
      </c>
      <c r="M35" s="141" t="s">
        <v>280</v>
      </c>
      <c r="N35" s="70" t="s">
        <v>280</v>
      </c>
    </row>
    <row r="36" spans="1:14" ht="12.75" customHeight="1">
      <c r="A36" s="697"/>
      <c r="B36" s="668" t="s">
        <v>9</v>
      </c>
      <c r="C36" s="669"/>
      <c r="D36" s="68">
        <v>245</v>
      </c>
      <c r="E36" s="69">
        <v>193</v>
      </c>
      <c r="F36" s="69">
        <v>214</v>
      </c>
      <c r="G36" s="69">
        <v>187</v>
      </c>
      <c r="H36" s="69">
        <v>220</v>
      </c>
      <c r="I36" s="69">
        <v>207</v>
      </c>
      <c r="J36" s="69">
        <v>221</v>
      </c>
      <c r="K36" s="69">
        <v>218</v>
      </c>
      <c r="L36" s="166">
        <v>211</v>
      </c>
      <c r="M36" s="141" t="s">
        <v>280</v>
      </c>
      <c r="N36" s="70">
        <v>195</v>
      </c>
    </row>
    <row r="37" spans="1:14" ht="12.75" customHeight="1">
      <c r="A37" s="697"/>
      <c r="B37" s="668" t="s">
        <v>347</v>
      </c>
      <c r="C37" s="669"/>
      <c r="D37" s="68" t="s">
        <v>129</v>
      </c>
      <c r="E37" s="69" t="s">
        <v>129</v>
      </c>
      <c r="F37" s="69" t="s">
        <v>129</v>
      </c>
      <c r="G37" s="69" t="s">
        <v>129</v>
      </c>
      <c r="H37" s="69">
        <v>10</v>
      </c>
      <c r="I37" s="69" t="s">
        <v>129</v>
      </c>
      <c r="J37" s="69">
        <v>3</v>
      </c>
      <c r="K37" s="69">
        <v>152</v>
      </c>
      <c r="L37" s="166">
        <v>39</v>
      </c>
      <c r="M37" s="141">
        <v>1</v>
      </c>
      <c r="N37" s="70">
        <v>78</v>
      </c>
    </row>
    <row r="38" spans="1:14" ht="12.75" customHeight="1">
      <c r="A38" s="697"/>
      <c r="B38" s="668" t="s">
        <v>80</v>
      </c>
      <c r="C38" s="669"/>
      <c r="D38" s="68">
        <v>238</v>
      </c>
      <c r="E38" s="69">
        <v>191</v>
      </c>
      <c r="F38" s="69">
        <v>153</v>
      </c>
      <c r="G38" s="69">
        <v>159</v>
      </c>
      <c r="H38" s="69">
        <v>281</v>
      </c>
      <c r="I38" s="69">
        <v>355</v>
      </c>
      <c r="J38" s="69">
        <v>347</v>
      </c>
      <c r="K38" s="69">
        <v>349</v>
      </c>
      <c r="L38" s="166">
        <v>327</v>
      </c>
      <c r="M38" s="141" t="s">
        <v>280</v>
      </c>
      <c r="N38" s="70">
        <v>290</v>
      </c>
    </row>
    <row r="39" spans="1:14" ht="12.75" customHeight="1">
      <c r="A39" s="697"/>
      <c r="B39" s="668" t="s">
        <v>127</v>
      </c>
      <c r="C39" s="669"/>
      <c r="D39" s="68">
        <v>86</v>
      </c>
      <c r="E39" s="69">
        <v>94</v>
      </c>
      <c r="F39" s="69" t="s">
        <v>129</v>
      </c>
      <c r="G39" s="69">
        <v>108</v>
      </c>
      <c r="H39" s="69">
        <v>54</v>
      </c>
      <c r="I39" s="69">
        <v>48</v>
      </c>
      <c r="J39" s="69">
        <v>102</v>
      </c>
      <c r="K39" s="69">
        <v>77</v>
      </c>
      <c r="L39" s="166">
        <v>49</v>
      </c>
      <c r="M39" s="141">
        <v>5</v>
      </c>
      <c r="N39" s="70">
        <v>103</v>
      </c>
    </row>
    <row r="40" spans="1:14" ht="12.75" customHeight="1">
      <c r="A40" s="697"/>
      <c r="B40" s="668" t="s">
        <v>10</v>
      </c>
      <c r="C40" s="669"/>
      <c r="D40" s="68">
        <v>244</v>
      </c>
      <c r="E40" s="69">
        <v>218</v>
      </c>
      <c r="F40" s="69">
        <v>232</v>
      </c>
      <c r="G40" s="69">
        <v>242</v>
      </c>
      <c r="H40" s="69">
        <v>245</v>
      </c>
      <c r="I40" s="69">
        <v>271</v>
      </c>
      <c r="J40" s="69">
        <v>294</v>
      </c>
      <c r="K40" s="69">
        <v>257</v>
      </c>
      <c r="L40" s="166">
        <v>245</v>
      </c>
      <c r="M40" s="141">
        <v>15</v>
      </c>
      <c r="N40" s="70">
        <v>323</v>
      </c>
    </row>
    <row r="41" spans="1:14" ht="12.75" customHeight="1">
      <c r="A41" s="697"/>
      <c r="B41" s="668" t="s">
        <v>15</v>
      </c>
      <c r="C41" s="669"/>
      <c r="D41" s="68">
        <v>385</v>
      </c>
      <c r="E41" s="69">
        <v>297</v>
      </c>
      <c r="F41" s="69">
        <v>313</v>
      </c>
      <c r="G41" s="69">
        <v>295</v>
      </c>
      <c r="H41" s="69">
        <v>371</v>
      </c>
      <c r="I41" s="69">
        <v>414</v>
      </c>
      <c r="J41" s="69">
        <v>510</v>
      </c>
      <c r="K41" s="69">
        <v>399</v>
      </c>
      <c r="L41" s="166">
        <v>256</v>
      </c>
      <c r="M41" s="141">
        <v>15</v>
      </c>
      <c r="N41" s="70">
        <v>355</v>
      </c>
    </row>
    <row r="42" spans="1:14" ht="12.75" customHeight="1">
      <c r="A42" s="697"/>
      <c r="B42" s="680" t="s">
        <v>154</v>
      </c>
      <c r="C42" s="681"/>
      <c r="D42" s="68">
        <v>15</v>
      </c>
      <c r="E42" s="69">
        <v>9</v>
      </c>
      <c r="F42" s="69">
        <v>10</v>
      </c>
      <c r="G42" s="69">
        <v>8</v>
      </c>
      <c r="H42" s="69">
        <v>10</v>
      </c>
      <c r="I42" s="69">
        <v>97</v>
      </c>
      <c r="J42" s="69">
        <v>139</v>
      </c>
      <c r="K42" s="69">
        <v>138</v>
      </c>
      <c r="L42" s="166">
        <v>125</v>
      </c>
      <c r="M42" s="141" t="s">
        <v>280</v>
      </c>
      <c r="N42" s="70">
        <v>84</v>
      </c>
    </row>
    <row r="43" spans="1:14" ht="12.75" customHeight="1">
      <c r="A43" s="703"/>
      <c r="B43" s="682" t="s">
        <v>296</v>
      </c>
      <c r="C43" s="683"/>
      <c r="D43" s="684">
        <v>466</v>
      </c>
      <c r="E43" s="685">
        <v>421</v>
      </c>
      <c r="F43" s="685" t="s">
        <v>129</v>
      </c>
      <c r="G43" s="685">
        <v>481</v>
      </c>
      <c r="H43" s="685">
        <v>457</v>
      </c>
      <c r="I43" s="685">
        <v>491</v>
      </c>
      <c r="J43" s="685">
        <v>623</v>
      </c>
      <c r="K43" s="685">
        <v>549</v>
      </c>
      <c r="L43" s="704">
        <v>494</v>
      </c>
      <c r="M43" s="687">
        <v>5</v>
      </c>
      <c r="N43" s="688">
        <v>486</v>
      </c>
    </row>
    <row r="44" s="54" customFormat="1" ht="11.25">
      <c r="A44" s="54" t="s">
        <v>67</v>
      </c>
    </row>
    <row r="45" s="54" customFormat="1" ht="6" customHeight="1">
      <c r="A45" s="54"/>
    </row>
    <row r="46" spans="2:4" s="54" customFormat="1" ht="11.25">
      <c r="B46" s="53" t="s">
        <v>203</v>
      </c>
      <c r="D46" s="53"/>
    </row>
    <row r="47" spans="1:2" s="54" customFormat="1" ht="11.25">
      <c r="A47" s="54" t="s">
        <v>185</v>
      </c>
      <c r="B47" s="54" t="s">
        <v>19</v>
      </c>
    </row>
    <row r="48" s="54" customFormat="1" ht="6" customHeight="1"/>
    <row r="49" s="54" customFormat="1" ht="11.25">
      <c r="A49" s="54" t="s">
        <v>371</v>
      </c>
    </row>
  </sheetData>
  <sheetProtection/>
  <mergeCells count="7">
    <mergeCell ref="A2:C3"/>
    <mergeCell ref="L2:M2"/>
    <mergeCell ref="A4:B4"/>
    <mergeCell ref="A5:B5"/>
    <mergeCell ref="A15:B15"/>
    <mergeCell ref="B21:C21"/>
    <mergeCell ref="B42:C42"/>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&amp;L&amp;"ＭＳ Ｐ明朝,標準"&amp;10－２８－</oddFooter>
  </headerFooter>
</worksheet>
</file>

<file path=docProps/app.xml><?xml version="1.0" encoding="utf-8" standalone="yes"?><Properties xmlns="http://schemas.openxmlformats.org/officeDocument/2006/extended-properties" xmlns:vt="http://schemas.openxmlformats.org/officeDocument/2006/docPropsVTypes"><Application>JUST Calc</Application><DocSecurity>0</DocSecurity><Template /><Manager /><Company>倉吉市役所</Company><HyperlinkBase>&#x0;&#x0;&#x0;&#x0;&#x0;&#x0;&#x0;&#x0;&#x0;&#x0;&#x0;&#x0;&#x0;&#x0;&#x0;&#x0;</HyperlinkBase></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情報</cp:lastModifiedBy>
  <cp:lastPrinted>2012-03-26T00:05:26Z</cp:lastPrinted>
  <dcterms:created xsi:type="dcterms:W3CDTF">2001-01-05T07:32:22Z</dcterms:created>
  <dcterms:modified xsi:type="dcterms:W3CDTF">2013-03-21T03:07:07Z</dcterms:modified>
  <cp:category/>
  <cp:version/>
  <cp:contentType/>
  <cp:contentStatus/>
</cp:coreProperties>
</file>