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0" yWindow="0" windowWidth="21570" windowHeight="12120" tabRatio="922"/>
  </bookViews>
  <sheets>
    <sheet name="更新履歴" sheetId="97" r:id="rId1"/>
    <sheet name="データ" sheetId="38" r:id="rId2"/>
    <sheet name="様式リスト" sheetId="37" r:id="rId3"/>
    <sheet name="基本情報１-1" sheetId="30" r:id="rId4"/>
    <sheet name="1" sheetId="59" r:id="rId5"/>
    <sheet name="2" sheetId="39" r:id="rId6"/>
    <sheet name="3" sheetId="1" r:id="rId7"/>
    <sheet name="4-1" sheetId="9" r:id="rId8"/>
    <sheet name="4-2" sheetId="10" r:id="rId9"/>
    <sheet name="4-3" sheetId="12" r:id="rId10"/>
    <sheet name="5" sheetId="2" r:id="rId11"/>
    <sheet name="6-1" sheetId="3" r:id="rId12"/>
    <sheet name="6-2" sheetId="68" r:id="rId13"/>
    <sheet name="7" sheetId="99" r:id="rId14"/>
    <sheet name="8" sheetId="5" r:id="rId15"/>
    <sheet name="9" sheetId="6" r:id="rId16"/>
    <sheet name="10" sheetId="7" r:id="rId17"/>
    <sheet name="11" sheetId="8" r:id="rId18"/>
    <sheet name="12" sheetId="4" r:id="rId19"/>
    <sheet name="13" sheetId="11" r:id="rId20"/>
    <sheet name="14-1" sheetId="94" r:id="rId21"/>
    <sheet name="14-2" sheetId="96" r:id="rId22"/>
    <sheet name="14-3" sheetId="13" r:id="rId23"/>
    <sheet name="作業員名簿（国参考様式）" sheetId="43" r:id="rId24"/>
    <sheet name="15" sheetId="95" r:id="rId25"/>
    <sheet name="参考1" sheetId="15" r:id="rId26"/>
    <sheet name="参考1 (2)" sheetId="31" r:id="rId27"/>
    <sheet name="参考2" sheetId="87" r:id="rId28"/>
    <sheet name="施工体系図" sheetId="35" r:id="rId29"/>
    <sheet name="参考２-１" sheetId="19" r:id="rId30"/>
    <sheet name="参考2-2" sheetId="27" r:id="rId31"/>
    <sheet name="16" sheetId="51" r:id="rId32"/>
    <sheet name="17" sheetId="18" r:id="rId33"/>
    <sheet name="18" sheetId="44" r:id="rId34"/>
    <sheet name="19" sheetId="45" r:id="rId35"/>
    <sheet name="20" sheetId="21" r:id="rId36"/>
    <sheet name="21" sheetId="36" r:id="rId37"/>
    <sheet name="22" sheetId="20" r:id="rId38"/>
    <sheet name="23" sheetId="50" r:id="rId39"/>
    <sheet name="24" sheetId="56" r:id="rId40"/>
    <sheet name="25" sheetId="53" r:id="rId41"/>
    <sheet name="26" sheetId="65" r:id="rId42"/>
    <sheet name="27" sheetId="33" r:id="rId43"/>
    <sheet name="28" sheetId="32" r:id="rId44"/>
    <sheet name="29" sheetId="66" r:id="rId45"/>
    <sheet name="30" sheetId="22" r:id="rId46"/>
    <sheet name="31" sheetId="23" r:id="rId47"/>
    <sheet name="打合" sheetId="14" r:id="rId48"/>
    <sheet name="参考3" sheetId="24" r:id="rId49"/>
    <sheet name="参考4" sheetId="52" r:id="rId50"/>
    <sheet name="参考5" sheetId="25" r:id="rId51"/>
    <sheet name="参考6" sheetId="26" r:id="rId52"/>
    <sheet name="含水率測定表" sheetId="16" r:id="rId53"/>
    <sheet name="32" sheetId="57" r:id="rId54"/>
    <sheet name="33" sheetId="58" r:id="rId55"/>
    <sheet name="34" sheetId="63" r:id="rId56"/>
    <sheet name="35" sheetId="28" r:id="rId57"/>
    <sheet name="参考7" sheetId="29" r:id="rId58"/>
    <sheet name="複合チェックリスト" sheetId="34" r:id="rId59"/>
    <sheet name="提出日数の起算について" sheetId="40" r:id="rId60"/>
    <sheet name="検査写真" sheetId="41" r:id="rId61"/>
  </sheets>
  <definedNames>
    <definedName name="_xlnm._FilterDatabase" localSheetId="58" hidden="1">複合チェックリスト!$A$1:$D$24</definedName>
    <definedName name="_xlnm.Print_Area" localSheetId="6">'3'!$A$1:$O$36</definedName>
    <definedName name="_xlnm.Print_Area" localSheetId="10">'5'!$A$1:$E$41</definedName>
    <definedName name="_xlnm.Print_Area" localSheetId="11">'6-1'!$A$1:$N$36</definedName>
    <definedName name="_xlnm.Print_Area" localSheetId="18">'12'!$A$1:$L$54</definedName>
    <definedName name="_xlnm.Print_Area" localSheetId="14">'8'!$A$1:$K$46</definedName>
    <definedName name="_xlnm.Print_Area" localSheetId="15">'9'!$A$1:$J$39</definedName>
    <definedName name="_xlnm.Print_Area" localSheetId="16">'10'!$A$1:$M$45</definedName>
    <definedName name="_xlnm.Print_Area" localSheetId="17">'11'!$A$1:$J$32</definedName>
    <definedName name="_xlnm.Print_Area" localSheetId="7">'4-1'!$A$1:$O$36</definedName>
    <definedName name="_xlnm.Print_Area" localSheetId="8">'4-2'!$A$1:$O$36</definedName>
    <definedName name="_xlnm.Print_Area" localSheetId="19">'13'!$A$1:$I$34</definedName>
    <definedName name="_xlnm.Print_Area" localSheetId="9">'4-3'!$A$1:$O$36</definedName>
    <definedName name="_xlnm.Print_Area" localSheetId="22">'14-3'!$A$1:$K$27</definedName>
    <definedName name="_xlnm.Print_Area" localSheetId="47">打合!$A$1:$AA$51</definedName>
    <definedName name="_xlnm.Print_Area" localSheetId="25">参考1!$A$1:$AC$51</definedName>
    <definedName name="_xlnm.Print_Area" localSheetId="52">含水率測定表!$A$1:$J$40</definedName>
    <definedName name="_xlnm.Print_Area" localSheetId="32">'17'!$A$1:$H$41</definedName>
    <definedName name="_xlnm.Print_Area" localSheetId="29">'参考２-１'!$B$2:$AB$40</definedName>
    <definedName name="_xlnm.Print_Area" localSheetId="37">'22'!$A$1:$I$42</definedName>
    <definedName name="_xlnm.Print_Area" localSheetId="35">'20'!$A$1:$I$35</definedName>
    <definedName name="_xlnm.Print_Area" localSheetId="45">'30'!$A$1:$I$18</definedName>
    <definedName name="_xlnm.Print_Area" localSheetId="46">'31'!$A$1:$F$55</definedName>
    <definedName name="_xlnm.Print_Area" localSheetId="48">参考3!$A$1:$T$44</definedName>
    <definedName name="_xlnm.Print_Area" localSheetId="50">参考5!$A$1:$AF$28</definedName>
    <definedName name="_xlnm.Print_Area" localSheetId="51">参考6!$A$1:$AM$51</definedName>
    <definedName name="_xlnm.Print_Area" localSheetId="30">'参考2-2'!$A$1:$AR$57</definedName>
    <definedName name="_xlnm.Print_Area" localSheetId="56">'35'!$A$1:$I$29</definedName>
    <definedName name="_xlnm.Print_Area" localSheetId="57">参考7!$A$1:$I$48</definedName>
    <definedName name="_xlnm.Print_Area" localSheetId="26">'参考1 (2)'!$A$1:$AC$51</definedName>
    <definedName name="_xlnm.Print_Area" localSheetId="43">'28'!$A$1:$G$30</definedName>
    <definedName name="_xlnm.Print_Area" localSheetId="42">'27'!$A$1:$H$37</definedName>
    <definedName name="_xlnm.Print_Area" localSheetId="58">複合チェックリスト!$A$1:$L$63</definedName>
    <definedName name="_xlnm.Print_Area" localSheetId="28">施工体系図!$A$1:$O$54</definedName>
    <definedName name="_xlnm.Print_Area" localSheetId="36">'21'!$A$1:$J$51</definedName>
    <definedName name="_xlnm.Print_Area" localSheetId="2">様式リスト!$A$3:$T$63</definedName>
    <definedName name="_xlnm.Print_Titles" localSheetId="2">様式リスト!$3:$4</definedName>
    <definedName name="_xlnm.Print_Area" localSheetId="1">データ!$A$1:$J$52</definedName>
    <definedName name="_xlnm.Print_Area" localSheetId="5">'2'!$A$1:$AO$42</definedName>
    <definedName name="_xlnm.Print_Area" localSheetId="60">検査写真!$A$2:$G$55</definedName>
    <definedName name="_xlnm.Print_Area" localSheetId="23">'作業員名簿（国参考様式）'!$A$1:$Y$82</definedName>
    <definedName name="_xlnm.Print_Area" localSheetId="33">'18'!$A$1:$H$27</definedName>
    <definedName name="_xlnm.Print_Area" localSheetId="34">'19'!$A$1:$M$29</definedName>
    <definedName name="_xlnm.Print_Area" localSheetId="38">'23'!$A$1:$M$32</definedName>
    <definedName name="_xlnm.Print_Area" localSheetId="31">'16'!$A$1:$F$39</definedName>
    <definedName name="_xlnm.Print_Area" localSheetId="49">参考4!$A$1:$X$49</definedName>
    <definedName name="_xlnm.Print_Area" localSheetId="40">'25'!$A$1:$I$29</definedName>
    <definedName name="_xlnm.Print_Area" localSheetId="39">'24'!$A$1:$H$18</definedName>
    <definedName name="_xlnm.Print_Area" localSheetId="53">'32'!$A$1:$I$29</definedName>
    <definedName name="_xlnm.Print_Area" localSheetId="54">'33'!$A$1:$M$40</definedName>
    <definedName name="_xlnm.Print_Area" localSheetId="4">'1'!$A$1:$M$35</definedName>
    <definedName name="_xlnm.Print_Area" localSheetId="55">'34'!$A$1:$K$28</definedName>
    <definedName name="_xlnm.Print_Area" localSheetId="41">'26'!$A$1:$M$39</definedName>
    <definedName name="_xlnm.Print_Area" localSheetId="44">'29'!$A$1:$M$39</definedName>
    <definedName name="_xlnm.Print_Area" localSheetId="12">'6-2'!$A$1:$F$30</definedName>
    <definedName name="_xlnm.Print_Area" localSheetId="27">参考2!$A$1:$AC$35</definedName>
    <definedName name="_xlnm.Print_Area" localSheetId="20">'14-1'!$A$1:$AO$126</definedName>
    <definedName name="_xlnm.Print_Area" localSheetId="24">'15'!$A$1:$O$50</definedName>
    <definedName name="_xlnm.Print_Area" localSheetId="21">'14-2'!$A$1:$AO$117</definedName>
    <definedName name="_xlnm.Print_Area" localSheetId="13">'7'!$A$1:$N$36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景山 靖</author>
  </authors>
  <commentList>
    <comment ref="I51" authorId="0">
      <text>
        <r>
          <rPr>
            <sz val="11"/>
            <color auto="1"/>
            <rFont val="ＭＳ Ｐゴシック"/>
          </rPr>
          <t>景山 靖:
形状、色など見た目、能力が変わる物
金額に変更が生じる物</t>
        </r>
      </text>
    </comment>
    <comment ref="I35" authorId="0">
      <text>
        <r>
          <rPr>
            <sz val="11"/>
            <color auto="1"/>
            <rFont val="ＭＳ Ｐゴシック"/>
          </rPr>
          <t>景山 靖:
景山 靖:
形状、色など見た目、能力が変わる物
金額に変更が生じる物</t>
        </r>
      </text>
    </comment>
    <comment ref="F35" authorId="0">
      <text>
        <r>
          <rPr>
            <sz val="11"/>
            <color auto="1"/>
            <rFont val="ＭＳ Ｐゴシック"/>
          </rPr>
          <t>景山 靖:
景山 靖:
形状、色など見た目、能力が変わる物
金額に変更が生じる物</t>
        </r>
      </text>
    </comment>
    <comment ref="F51" authorId="0">
      <text>
        <r>
          <rPr>
            <sz val="11"/>
            <color auto="1"/>
            <rFont val="ＭＳ Ｐゴシック"/>
          </rPr>
          <t>景山 靖:
景山 靖:
形状、色など見た目、能力が変わる物
金額に変更が生じる物</t>
        </r>
      </text>
    </comment>
  </commentList>
</comments>
</file>

<file path=xl/comments2.xml><?xml version="1.0" encoding="utf-8"?>
<comments xmlns="http://schemas.openxmlformats.org/spreadsheetml/2006/main">
  <authors>
    <author>景山 靖</author>
  </authors>
  <commentList>
    <comment ref="C13" authorId="0">
      <text>
        <r>
          <rPr>
            <sz val="11"/>
            <color auto="1"/>
            <rFont val="ＭＳ Ｐゴシック"/>
          </rPr>
          <t>景山 靖:
比率の合計は100％に過不足なく調整してください。</t>
        </r>
      </text>
    </comment>
  </commentList>
</comments>
</file>

<file path=xl/comments3.xml><?xml version="1.0" encoding="utf-8"?>
<comments xmlns="http://schemas.openxmlformats.org/spreadsheetml/2006/main">
  <authors>
    <author>足利 信治</author>
  </authors>
  <commentList>
    <comment ref="C10" authorId="0">
      <text>
        <r>
          <rPr>
            <sz val="9"/>
            <color indexed="81"/>
            <rFont val="ＭＳ Ｐゴシック"/>
          </rPr>
          <t xml:space="preserve">一次下請を監督するもの
</t>
        </r>
      </text>
    </comment>
  </commentList>
</comments>
</file>

<file path=xl/comments4.xml><?xml version="1.0" encoding="utf-8"?>
<comments xmlns="http://schemas.openxmlformats.org/spreadsheetml/2006/main">
  <authors>
    <author>小椋 祐子</author>
  </authors>
  <commentList>
    <comment ref="O29" authorId="0">
      <text>
        <r>
          <rPr>
            <sz val="11"/>
            <color auto="1"/>
            <rFont val="ＭＳ Ｐゴシック"/>
          </rPr>
          <t>監理業務を外部委託した場合</t>
        </r>
      </text>
    </comment>
  </commentList>
</comments>
</file>

<file path=xl/comments5.xml><?xml version="1.0" encoding="utf-8"?>
<comments xmlns="http://schemas.openxmlformats.org/spreadsheetml/2006/main">
  <authors>
    <author>景山 靖</author>
    <author>小椋 祐子</author>
  </authors>
  <commentList>
    <comment ref="S25" authorId="0">
      <text>
        <r>
          <rPr>
            <sz val="11"/>
            <color auto="1"/>
            <rFont val="ＭＳ Ｐゴシック"/>
          </rPr>
          <t>景山 靖:
工事費の増減を伴う協議の場合、こちらに直工ベースの増減額を監督員が鉛筆書きする。</t>
        </r>
      </text>
    </comment>
    <comment ref="T43" authorId="1">
      <text>
        <r>
          <rPr>
            <sz val="11"/>
            <color auto="1"/>
            <rFont val="ＭＳ Ｐゴシック"/>
          </rPr>
          <t>監理業務を外部委託した場合</t>
        </r>
      </text>
    </comment>
  </commentList>
</comments>
</file>

<file path=xl/comments6.xml><?xml version="1.0" encoding="utf-8"?>
<comments xmlns="http://schemas.openxmlformats.org/spreadsheetml/2006/main">
  <authors>
    <author>景山 靖</author>
  </authors>
  <commentList>
    <comment ref="B50" authorId="0">
      <text>
        <r>
          <rPr>
            <sz val="11"/>
            <color auto="1"/>
            <rFont val="ＭＳ Ｐゴシック"/>
          </rPr>
          <t>景山 靖:
(参)完成検査申請書</t>
        </r>
      </text>
    </comment>
  </commentList>
</comments>
</file>

<file path=xl/comments7.xml><?xml version="1.0" encoding="utf-8"?>
<comments xmlns="http://schemas.openxmlformats.org/spreadsheetml/2006/main">
  <authors>
    <author>小椋 祐子</author>
  </authors>
  <commentList>
    <comment ref="G9" authorId="0">
      <text>
        <r>
          <rPr>
            <sz val="10"/>
            <color auto="1"/>
            <rFont val="ＭＳ Ｐゴシック"/>
          </rPr>
          <t>書類検査の写真を添付</t>
        </r>
      </text>
    </comment>
    <comment ref="G33" authorId="0">
      <text>
        <r>
          <rPr>
            <sz val="10"/>
            <color auto="1"/>
            <rFont val="ＭＳ Ｐゴシック"/>
          </rPr>
          <t>現場検査の写真を添付</t>
        </r>
      </text>
    </comment>
  </commentList>
</comments>
</file>

<file path=xl/sharedStrings.xml><?xml version="1.0" encoding="utf-8"?>
<sst xmlns="http://schemas.openxmlformats.org/spreadsheetml/2006/main" xmlns:r="http://schemas.openxmlformats.org/officeDocument/2006/relationships" count="1281" uniqueCount="1281">
  <si>
    <t>図面、仕様書、現場説明書及び現場説明に対する質問回答書が一致しないこと（これらの優先順位が定められている場合を除く。）。</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rPh sb="40" eb="42">
      <t>ユウセン</t>
    </rPh>
    <rPh sb="42" eb="44">
      <t>ジュンイ</t>
    </rPh>
    <rPh sb="45" eb="46">
      <t>サダ</t>
    </rPh>
    <rPh sb="52" eb="54">
      <t>バアイ</t>
    </rPh>
    <rPh sb="55" eb="56">
      <t>ノゾ</t>
    </rPh>
    <phoneticPr fontId="9"/>
  </si>
  <si>
    <t>建 設 業
協同組合</t>
    <rPh sb="0" eb="1">
      <t>ケン</t>
    </rPh>
    <rPh sb="2" eb="3">
      <t>セツ</t>
    </rPh>
    <rPh sb="4" eb="5">
      <t>ギョウ</t>
    </rPh>
    <rPh sb="6" eb="8">
      <t>キョウドウ</t>
    </rPh>
    <rPh sb="8" eb="10">
      <t>クミアイ</t>
    </rPh>
    <phoneticPr fontId="9"/>
  </si>
  <si>
    <t>機械</t>
    <rPh sb="0" eb="2">
      <t>キカイ</t>
    </rPh>
    <phoneticPr fontId="9"/>
  </si>
  <si>
    <t>実施工程　％</t>
    <rPh sb="0" eb="2">
      <t>ジッシ</t>
    </rPh>
    <rPh sb="2" eb="4">
      <t>コウテイ</t>
    </rPh>
    <phoneticPr fontId="95"/>
  </si>
  <si>
    <t>様式第6号</t>
    <rPh sb="0" eb="2">
      <t>ヨウシキ</t>
    </rPh>
    <rPh sb="2" eb="3">
      <t>ダイ</t>
    </rPh>
    <rPh sb="4" eb="5">
      <t>ゴウ</t>
    </rPh>
    <phoneticPr fontId="9"/>
  </si>
  <si>
    <t>　次の工事に係る前払金として契約約款第３４条第１項により、上記のとおり請求します。　</t>
    <rPh sb="1" eb="2">
      <t>ツギ</t>
    </rPh>
    <rPh sb="3" eb="5">
      <t>コウジ</t>
    </rPh>
    <rPh sb="6" eb="7">
      <t>カカ</t>
    </rPh>
    <rPh sb="8" eb="9">
      <t>マエ</t>
    </rPh>
    <rPh sb="9" eb="10">
      <t>バライ</t>
    </rPh>
    <rPh sb="10" eb="11">
      <t>キン</t>
    </rPh>
    <rPh sb="14" eb="16">
      <t>ケイヤク</t>
    </rPh>
    <rPh sb="16" eb="18">
      <t>ヤッカン</t>
    </rPh>
    <rPh sb="18" eb="19">
      <t>ダイ</t>
    </rPh>
    <rPh sb="21" eb="22">
      <t>ジョウ</t>
    </rPh>
    <rPh sb="22" eb="23">
      <t>ダイ</t>
    </rPh>
    <rPh sb="24" eb="25">
      <t>コウ</t>
    </rPh>
    <rPh sb="29" eb="31">
      <t>ジョウキ</t>
    </rPh>
    <rPh sb="35" eb="37">
      <t>セイキュウ</t>
    </rPh>
    <phoneticPr fontId="79"/>
  </si>
  <si>
    <t>材料名</t>
    <rPh sb="0" eb="3">
      <t>ザイリョウメイ</t>
    </rPh>
    <phoneticPr fontId="9"/>
  </si>
  <si>
    <t>　　 ２ 期間と役別の期間が異なる場合はその旨記入のこと。</t>
    <rPh sb="5" eb="7">
      <t>キカン</t>
    </rPh>
    <rPh sb="8" eb="9">
      <t>ヤク</t>
    </rPh>
    <rPh sb="9" eb="10">
      <t>ベツ</t>
    </rPh>
    <rPh sb="11" eb="13">
      <t>キカン</t>
    </rPh>
    <rPh sb="14" eb="15">
      <t>コト</t>
    </rPh>
    <rPh sb="17" eb="19">
      <t>バアイ</t>
    </rPh>
    <rPh sb="22" eb="23">
      <t>ムネ</t>
    </rPh>
    <rPh sb="23" eb="25">
      <t>キニュウ</t>
    </rPh>
    <phoneticPr fontId="43"/>
  </si>
  <si>
    <t>指定部分完成（修補）通知書</t>
    <rPh sb="7" eb="9">
      <t>シュウホ</t>
    </rPh>
    <phoneticPr fontId="79"/>
  </si>
  <si>
    <t>　　下記工事の指定部分を契約書第３８条に基づき引渡します。</t>
    <rPh sb="12" eb="15">
      <t>ケイヤクショ</t>
    </rPh>
    <rPh sb="15" eb="16">
      <t>ダイ</t>
    </rPh>
    <rPh sb="18" eb="19">
      <t>ジョウ</t>
    </rPh>
    <rPh sb="20" eb="21">
      <t>モト</t>
    </rPh>
    <phoneticPr fontId="43"/>
  </si>
  <si>
    <t>令和6年5月28日(火)</t>
    <rPh sb="0" eb="2">
      <t>レイワ</t>
    </rPh>
    <rPh sb="3" eb="4">
      <t>トシ</t>
    </rPh>
    <rPh sb="5" eb="6">
      <t>ツキ</t>
    </rPh>
    <rPh sb="8" eb="9">
      <t>ヒ</t>
    </rPh>
    <rPh sb="10" eb="11">
      <t>カ</t>
    </rPh>
    <phoneticPr fontId="9"/>
  </si>
  <si>
    <t>設計図書等に検査規定している材料については、監督員は検査を行い検印欄に押印すること。</t>
    <rPh sb="0" eb="2">
      <t>セッケイ</t>
    </rPh>
    <rPh sb="2" eb="4">
      <t>トショ</t>
    </rPh>
    <rPh sb="4" eb="5">
      <t>トウ</t>
    </rPh>
    <rPh sb="6" eb="8">
      <t>ケンサ</t>
    </rPh>
    <rPh sb="8" eb="10">
      <t>キテイ</t>
    </rPh>
    <rPh sb="14" eb="16">
      <t>ザイリョウ</t>
    </rPh>
    <rPh sb="22" eb="24">
      <t>カントク</t>
    </rPh>
    <rPh sb="24" eb="25">
      <t>イン</t>
    </rPh>
    <rPh sb="26" eb="28">
      <t>ケンサ</t>
    </rPh>
    <rPh sb="29" eb="30">
      <t>オコナ</t>
    </rPh>
    <rPh sb="31" eb="33">
      <t>ケンイン</t>
    </rPh>
    <rPh sb="33" eb="34">
      <t>ラン</t>
    </rPh>
    <rPh sb="35" eb="37">
      <t>オウイン</t>
    </rPh>
    <phoneticPr fontId="9"/>
  </si>
  <si>
    <t>0　 2</t>
  </si>
  <si>
    <t>専門技術者名</t>
    <rPh sb="0" eb="2">
      <t>センモン</t>
    </rPh>
    <rPh sb="2" eb="5">
      <t>ギジュツシャ</t>
    </rPh>
    <rPh sb="5" eb="6">
      <t>メイ</t>
    </rPh>
    <phoneticPr fontId="9"/>
  </si>
  <si>
    <t>工事場所</t>
    <rPh sb="0" eb="2">
      <t>コウジ</t>
    </rPh>
    <rPh sb="2" eb="4">
      <t>バショ</t>
    </rPh>
    <phoneticPr fontId="79"/>
  </si>
  <si>
    <t>提出先</t>
    <rPh sb="0" eb="3">
      <t>テイシュツサキ</t>
    </rPh>
    <phoneticPr fontId="9"/>
  </si>
  <si>
    <t>内装仕上施工</t>
    <rPh sb="0" eb="2">
      <t>ナイソウ</t>
    </rPh>
    <rPh sb="2" eb="4">
      <t>シア</t>
    </rPh>
    <rPh sb="4" eb="6">
      <t>セコウ</t>
    </rPh>
    <phoneticPr fontId="9"/>
  </si>
  <si>
    <t>備　　考</t>
  </si>
  <si>
    <t>　様式の反映情報が間違いないことを確認した上で、「塗りつぶし(薄い緑)」を解除し、監督員等に提出すること。</t>
    <rPh sb="1" eb="3">
      <t>ヨウシキ</t>
    </rPh>
    <rPh sb="4" eb="6">
      <t>ハンエイ</t>
    </rPh>
    <rPh sb="6" eb="8">
      <t>ジョウホウ</t>
    </rPh>
    <rPh sb="9" eb="11">
      <t>マチガ</t>
    </rPh>
    <rPh sb="17" eb="19">
      <t>カクニン</t>
    </rPh>
    <rPh sb="21" eb="22">
      <t>ウエ</t>
    </rPh>
    <rPh sb="25" eb="26">
      <t>ヌ</t>
    </rPh>
    <rPh sb="31" eb="32">
      <t>ウス</t>
    </rPh>
    <rPh sb="33" eb="34">
      <t>ミドリ</t>
    </rPh>
    <rPh sb="37" eb="39">
      <t>カイジョ</t>
    </rPh>
    <rPh sb="41" eb="43">
      <t>カントク</t>
    </rPh>
    <rPh sb="43" eb="44">
      <t>イン</t>
    </rPh>
    <rPh sb="44" eb="45">
      <t>トウ</t>
    </rPh>
    <rPh sb="46" eb="48">
      <t>テイシュツ</t>
    </rPh>
    <phoneticPr fontId="9"/>
  </si>
  <si>
    <t xml:space="preserve">4.所属部局＊
</t>
    <rPh sb="2" eb="4">
      <t>ショゾク</t>
    </rPh>
    <rPh sb="4" eb="6">
      <t>ブキョク</t>
    </rPh>
    <phoneticPr fontId="9"/>
  </si>
  <si>
    <t>備考　１　日本工業規格Ａ４縦長とする。</t>
  </si>
  <si>
    <t>職種</t>
  </si>
  <si>
    <t>（標準仕様書関係）</t>
    <rPh sb="1" eb="3">
      <t>ヒョウジュン</t>
    </rPh>
    <rPh sb="3" eb="6">
      <t>シヨウショ</t>
    </rPh>
    <rPh sb="6" eb="8">
      <t>カンケイ</t>
    </rPh>
    <phoneticPr fontId="9"/>
  </si>
  <si>
    <t>工　事　名</t>
  </si>
  <si>
    <t>（注）</t>
  </si>
  <si>
    <t>工事完成（修補完了）通知書</t>
    <rPh sb="0" eb="2">
      <t>コウジ</t>
    </rPh>
    <rPh sb="2" eb="3">
      <t>カン</t>
    </rPh>
    <rPh sb="3" eb="4">
      <t>シゲル</t>
    </rPh>
    <rPh sb="5" eb="7">
      <t>シュウホ</t>
    </rPh>
    <rPh sb="7" eb="9">
      <t>カンリョウ</t>
    </rPh>
    <rPh sb="10" eb="11">
      <t>ツウ</t>
    </rPh>
    <rPh sb="11" eb="12">
      <t>チ</t>
    </rPh>
    <rPh sb="12" eb="13">
      <t>ショ</t>
    </rPh>
    <phoneticPr fontId="79"/>
  </si>
  <si>
    <t>工事完成年月日</t>
    <rPh sb="0" eb="2">
      <t>コウジ</t>
    </rPh>
    <rPh sb="2" eb="4">
      <t>カンセイ</t>
    </rPh>
    <rPh sb="4" eb="7">
      <t>ネンガッピ</t>
    </rPh>
    <phoneticPr fontId="79"/>
  </si>
  <si>
    <t>円</t>
    <rPh sb="0" eb="1">
      <t>エン</t>
    </rPh>
    <phoneticPr fontId="79"/>
  </si>
  <si>
    <t>内外装</t>
    <rPh sb="0" eb="3">
      <t>ナイガイソウ</t>
    </rPh>
    <phoneticPr fontId="9"/>
  </si>
  <si>
    <t>預金口座</t>
    <rPh sb="0" eb="2">
      <t>ヨキン</t>
    </rPh>
    <rPh sb="2" eb="4">
      <t>コウザ</t>
    </rPh>
    <phoneticPr fontId="9"/>
  </si>
  <si>
    <t>発注者</t>
    <rPh sb="0" eb="3">
      <t>ハッチュウシャ</t>
    </rPh>
    <phoneticPr fontId="9"/>
  </si>
  <si>
    <t>（発注者職氏名）</t>
    <rPh sb="1" eb="4">
      <t>ハッチュウシャ</t>
    </rPh>
    <rPh sb="4" eb="7">
      <t>ショクシメイ</t>
    </rPh>
    <phoneticPr fontId="79"/>
  </si>
  <si>
    <t>石</t>
    <rPh sb="0" eb="1">
      <t>イシ</t>
    </rPh>
    <phoneticPr fontId="9"/>
  </si>
  <si>
    <t>第29条</t>
    <rPh sb="0" eb="1">
      <t>ダイ</t>
    </rPh>
    <rPh sb="3" eb="4">
      <t>ジョウ</t>
    </rPh>
    <phoneticPr fontId="9"/>
  </si>
  <si>
    <t>( b )</t>
  </si>
  <si>
    <t>金</t>
    <rPh sb="0" eb="1">
      <t>キン</t>
    </rPh>
    <phoneticPr fontId="79"/>
  </si>
  <si>
    <t>実施工程表（来週）</t>
  </si>
  <si>
    <t>△歳</t>
    <rPh sb="1" eb="2">
      <t>サイ</t>
    </rPh>
    <phoneticPr fontId="9"/>
  </si>
  <si>
    <t>関連資料</t>
    <rPh sb="0" eb="2">
      <t>カンレン</t>
    </rPh>
    <rPh sb="2" eb="4">
      <t>シリョウ</t>
    </rPh>
    <phoneticPr fontId="9"/>
  </si>
  <si>
    <t>担当工事内容</t>
    <rPh sb="0" eb="2">
      <t>タントウ</t>
    </rPh>
    <rPh sb="2" eb="4">
      <t>コウジ</t>
    </rPh>
    <rPh sb="4" eb="6">
      <t>ナイヨウ</t>
    </rPh>
    <phoneticPr fontId="9"/>
  </si>
  <si>
    <t>２</t>
  </si>
  <si>
    <t>金額</t>
    <rPh sb="0" eb="2">
      <t>キンガク</t>
    </rPh>
    <phoneticPr fontId="9"/>
  </si>
  <si>
    <t>至</t>
  </si>
  <si>
    <t>工事完成(修補完了)年月日</t>
    <rPh sb="0" eb="2">
      <t>コウジ</t>
    </rPh>
    <rPh sb="2" eb="4">
      <t>カンセイ</t>
    </rPh>
    <rPh sb="5" eb="7">
      <t>シュウホ</t>
    </rPh>
    <rPh sb="7" eb="9">
      <t>カンリョウ</t>
    </rPh>
    <rPh sb="10" eb="13">
      <t>ネンガッピ</t>
    </rPh>
    <phoneticPr fontId="9"/>
  </si>
  <si>
    <t>４</t>
  </si>
  <si>
    <t>１．完成年月日は実際に完成した年月日</t>
  </si>
  <si>
    <t>1章3節1.3.8</t>
    <rPh sb="1" eb="2">
      <t>ショウ</t>
    </rPh>
    <rPh sb="3" eb="4">
      <t>セツ</t>
    </rPh>
    <phoneticPr fontId="9"/>
  </si>
  <si>
    <t>○○　○○　様</t>
    <rPh sb="6" eb="7">
      <t>サマ</t>
    </rPh>
    <phoneticPr fontId="9"/>
  </si>
  <si>
    <t>雇入・職長
特別教育</t>
    <rPh sb="0" eb="1">
      <t>ヤトイ</t>
    </rPh>
    <rPh sb="1" eb="2">
      <t>ニュウ</t>
    </rPh>
    <rPh sb="3" eb="5">
      <t>ショクチョウ</t>
    </rPh>
    <rPh sb="6" eb="8">
      <t>トクベツ</t>
    </rPh>
    <rPh sb="8" eb="10">
      <t>キョウイク</t>
    </rPh>
    <phoneticPr fontId="9"/>
  </si>
  <si>
    <t>２．提出日は実際に通知した年月日</t>
    <rPh sb="2" eb="5">
      <t>テイシュツビ</t>
    </rPh>
    <rPh sb="6" eb="8">
      <t>ジッサイ</t>
    </rPh>
    <rPh sb="9" eb="11">
      <t>ツウチ</t>
    </rPh>
    <rPh sb="13" eb="15">
      <t>ネンゲツ</t>
    </rPh>
    <rPh sb="15" eb="16">
      <t>ヒ</t>
    </rPh>
    <phoneticPr fontId="43"/>
  </si>
  <si>
    <t>(構造)</t>
    <rPh sb="1" eb="3">
      <t>コウゾウ</t>
    </rPh>
    <phoneticPr fontId="9"/>
  </si>
  <si>
    <t>工事請負代金支払請求書</t>
    <rPh sb="0" eb="2">
      <t>コウジ</t>
    </rPh>
    <rPh sb="2" eb="4">
      <t>ウケオイ</t>
    </rPh>
    <rPh sb="4" eb="6">
      <t>ダイキン</t>
    </rPh>
    <rPh sb="6" eb="8">
      <t>シハラ</t>
    </rPh>
    <rPh sb="8" eb="11">
      <t>セイキュウショ</t>
    </rPh>
    <phoneticPr fontId="79"/>
  </si>
  <si>
    <t>　指針第5条第1項（次数制限）に違反する下請契約ではない。</t>
    <rPh sb="1" eb="3">
      <t>ししん</t>
    </rPh>
    <rPh sb="3" eb="4">
      <t>だい</t>
    </rPh>
    <rPh sb="5" eb="6">
      <t>じょう</t>
    </rPh>
    <rPh sb="6" eb="7">
      <t>だい</t>
    </rPh>
    <rPh sb="8" eb="9">
      <t>こう</t>
    </rPh>
    <rPh sb="10" eb="12">
      <t>じすう</t>
    </rPh>
    <rPh sb="12" eb="14">
      <t>せいげん</t>
    </rPh>
    <rPh sb="16" eb="18">
      <t>いはん</t>
    </rPh>
    <rPh sb="20" eb="22">
      <t>したう</t>
    </rPh>
    <rPh sb="22" eb="24">
      <t>けいやく</t>
    </rPh>
    <phoneticPr fontId="53" type="Hiragana"/>
  </si>
  <si>
    <t>　下記工事に係る請負代金として上記のとおり請求します。　</t>
    <rPh sb="1" eb="3">
      <t>カキ</t>
    </rPh>
    <rPh sb="3" eb="5">
      <t>コウジ</t>
    </rPh>
    <rPh sb="6" eb="7">
      <t>カカ</t>
    </rPh>
    <rPh sb="8" eb="10">
      <t>ウケオイ</t>
    </rPh>
    <rPh sb="10" eb="12">
      <t>ダイキン</t>
    </rPh>
    <rPh sb="15" eb="17">
      <t>ジョウキ</t>
    </rPh>
    <rPh sb="21" eb="23">
      <t>セイキュウ</t>
    </rPh>
    <phoneticPr fontId="79"/>
  </si>
  <si>
    <t>一金</t>
    <rPh sb="0" eb="1">
      <t>イッ</t>
    </rPh>
    <rPh sb="1" eb="2">
      <t>キン</t>
    </rPh>
    <phoneticPr fontId="9"/>
  </si>
  <si>
    <t>資料
の
有無</t>
  </si>
  <si>
    <t>発議事項</t>
    <rPh sb="0" eb="2">
      <t>ハツギ</t>
    </rPh>
    <rPh sb="2" eb="4">
      <t>ジコウ</t>
    </rPh>
    <phoneticPr fontId="9"/>
  </si>
  <si>
    <t>電気</t>
    <rPh sb="0" eb="2">
      <t>デンキ</t>
    </rPh>
    <phoneticPr fontId="9"/>
  </si>
  <si>
    <t>〇</t>
  </si>
  <si>
    <t>単位</t>
    <rPh sb="0" eb="2">
      <t>タンイ</t>
    </rPh>
    <phoneticPr fontId="9"/>
  </si>
  <si>
    <t>上記金額を下記のとおり振り込んでください。</t>
    <rPh sb="0" eb="2">
      <t>ジョウキ</t>
    </rPh>
    <rPh sb="2" eb="4">
      <t>キンガク</t>
    </rPh>
    <rPh sb="5" eb="7">
      <t>カキ</t>
    </rPh>
    <rPh sb="11" eb="12">
      <t>フ</t>
    </rPh>
    <rPh sb="13" eb="14">
      <t>コ</t>
    </rPh>
    <phoneticPr fontId="9"/>
  </si>
  <si>
    <t>に伴う部分使用について(回答)</t>
    <rPh sb="1" eb="2">
      <t>トモナ</t>
    </rPh>
    <rPh sb="3" eb="5">
      <t>ブブン</t>
    </rPh>
    <rPh sb="5" eb="7">
      <t>シヨウ</t>
    </rPh>
    <rPh sb="12" eb="14">
      <t>カイトウ</t>
    </rPh>
    <phoneticPr fontId="9"/>
  </si>
  <si>
    <t>　受注者</t>
    <rPh sb="1" eb="4">
      <t>ジュチュウシャ</t>
    </rPh>
    <phoneticPr fontId="9"/>
  </si>
  <si>
    <t>　下記の青色に情報を入力することで、各様式に情報が反映される。</t>
    <rPh sb="1" eb="3">
      <t>カキ</t>
    </rPh>
    <rPh sb="4" eb="6">
      <t>アオイロ</t>
    </rPh>
    <rPh sb="7" eb="9">
      <t>ジョウホウ</t>
    </rPh>
    <rPh sb="10" eb="12">
      <t>ニュウリョク</t>
    </rPh>
    <rPh sb="18" eb="19">
      <t>カク</t>
    </rPh>
    <rPh sb="19" eb="21">
      <t>ヨウシキ</t>
    </rPh>
    <rPh sb="22" eb="24">
      <t>ジョウホウ</t>
    </rPh>
    <rPh sb="25" eb="27">
      <t>ハンエイ</t>
    </rPh>
    <phoneticPr fontId="9"/>
  </si>
  <si>
    <t>円也</t>
    <rPh sb="0" eb="2">
      <t>エンナリ</t>
    </rPh>
    <phoneticPr fontId="9"/>
  </si>
  <si>
    <t>監督員名＊</t>
    <rPh sb="0" eb="3">
      <t>カントクイン</t>
    </rPh>
    <rPh sb="3" eb="4">
      <t>メイ</t>
    </rPh>
    <phoneticPr fontId="9"/>
  </si>
  <si>
    <t>副    会    長</t>
    <rPh sb="0" eb="11">
      <t>フクカイチョウ</t>
    </rPh>
    <phoneticPr fontId="9"/>
  </si>
  <si>
    <t>受領済請負
代金額</t>
    <rPh sb="0" eb="2">
      <t>ジュリョウ</t>
    </rPh>
    <rPh sb="2" eb="3">
      <t>ズ</t>
    </rPh>
    <rPh sb="3" eb="5">
      <t>ウケオイ</t>
    </rPh>
    <rPh sb="6" eb="8">
      <t>ダイキン</t>
    </rPh>
    <rPh sb="8" eb="9">
      <t>ガク</t>
    </rPh>
    <phoneticPr fontId="79"/>
  </si>
  <si>
    <t>国債工事の場合は、出来高予定額を記入すること。</t>
  </si>
  <si>
    <t>１</t>
  </si>
  <si>
    <t>会計年度</t>
    <rPh sb="0" eb="2">
      <t>カイケイ</t>
    </rPh>
    <rPh sb="2" eb="4">
      <t>ネンド</t>
    </rPh>
    <phoneticPr fontId="9"/>
  </si>
  <si>
    <t>タイル張り</t>
    <rPh sb="3" eb="4">
      <t>ハ</t>
    </rPh>
    <phoneticPr fontId="9"/>
  </si>
  <si>
    <t>受領</t>
    <rPh sb="0" eb="2">
      <t>ジュリョウ</t>
    </rPh>
    <phoneticPr fontId="9"/>
  </si>
  <si>
    <t>(4)</t>
  </si>
  <si>
    <t>備考　金額は算用数字で記載すること。</t>
    <rPh sb="0" eb="2">
      <t>ビコウ</t>
    </rPh>
    <rPh sb="3" eb="5">
      <t>キンガク</t>
    </rPh>
    <rPh sb="6" eb="8">
      <t>サンヨウ</t>
    </rPh>
    <rPh sb="8" eb="10">
      <t>スウジ</t>
    </rPh>
    <rPh sb="11" eb="13">
      <t>キサイ</t>
    </rPh>
    <phoneticPr fontId="9"/>
  </si>
  <si>
    <t>　労基署</t>
    <rPh sb="1" eb="4">
      <t>ロウキショ</t>
    </rPh>
    <phoneticPr fontId="9"/>
  </si>
  <si>
    <t>記</t>
    <rPh sb="0" eb="1">
      <t>キ</t>
    </rPh>
    <phoneticPr fontId="79"/>
  </si>
  <si>
    <t>銀行名</t>
    <rPh sb="0" eb="3">
      <t>ギンコウメイ</t>
    </rPh>
    <phoneticPr fontId="9"/>
  </si>
  <si>
    <t>安全衛生
責任者*</t>
    <rPh sb="0" eb="2">
      <t>アンゼン</t>
    </rPh>
    <rPh sb="2" eb="4">
      <t>エイセイ</t>
    </rPh>
    <rPh sb="5" eb="8">
      <t>セキニンシャ</t>
    </rPh>
    <phoneticPr fontId="9"/>
  </si>
  <si>
    <t>現場代理人＊
担当</t>
    <rPh sb="0" eb="2">
      <t>ゲンバ</t>
    </rPh>
    <rPh sb="2" eb="5">
      <t>ダイリニン</t>
    </rPh>
    <rPh sb="7" eb="9">
      <t>タントウ</t>
    </rPh>
    <phoneticPr fontId="9"/>
  </si>
  <si>
    <t>監理技術者選任（変更）通知書</t>
    <rPh sb="0" eb="2">
      <t>カンリ</t>
    </rPh>
    <rPh sb="2" eb="5">
      <t>ギジュツシャ</t>
    </rPh>
    <rPh sb="5" eb="7">
      <t>センニン</t>
    </rPh>
    <rPh sb="8" eb="10">
      <t>ヘンコウ</t>
    </rPh>
    <rPh sb="11" eb="14">
      <t>ツウチショ</t>
    </rPh>
    <phoneticPr fontId="9"/>
  </si>
  <si>
    <t>工 事 名</t>
  </si>
  <si>
    <t>生年月日</t>
  </si>
  <si>
    <t>月　日</t>
    <rPh sb="0" eb="1">
      <t>ツキ</t>
    </rPh>
    <rPh sb="2" eb="3">
      <t>ヒ</t>
    </rPh>
    <phoneticPr fontId="9"/>
  </si>
  <si>
    <t>２面</t>
    <rPh sb="1" eb="2">
      <t>メン</t>
    </rPh>
    <phoneticPr fontId="9"/>
  </si>
  <si>
    <t>( c )</t>
  </si>
  <si>
    <t>の施工に伴い別紙調書のとおり、発生材が</t>
  </si>
  <si>
    <t>振込先</t>
    <rPh sb="0" eb="3">
      <t>フリコミサキ</t>
    </rPh>
    <phoneticPr fontId="9"/>
  </si>
  <si>
    <t>有</t>
    <rPh sb="0" eb="1">
      <t>ユウ</t>
    </rPh>
    <phoneticPr fontId="9"/>
  </si>
  <si>
    <t>確認欄には、監理技術者又は主任技術者が押印する。</t>
    <rPh sb="0" eb="2">
      <t>カクニン</t>
    </rPh>
    <rPh sb="2" eb="3">
      <t>ラン</t>
    </rPh>
    <rPh sb="6" eb="8">
      <t>カンリ</t>
    </rPh>
    <rPh sb="8" eb="11">
      <t>ギジュツシャ</t>
    </rPh>
    <rPh sb="11" eb="12">
      <t>マタ</t>
    </rPh>
    <rPh sb="13" eb="15">
      <t>シュニン</t>
    </rPh>
    <rPh sb="15" eb="18">
      <t>ギジュツシャ</t>
    </rPh>
    <rPh sb="19" eb="21">
      <t>オウイン</t>
    </rPh>
    <phoneticPr fontId="9"/>
  </si>
  <si>
    <t>曜　日</t>
  </si>
  <si>
    <t>監督員</t>
    <rPh sb="0" eb="2">
      <t>ソウカントク</t>
    </rPh>
    <rPh sb="2" eb="3">
      <t>イン</t>
    </rPh>
    <phoneticPr fontId="9"/>
  </si>
  <si>
    <t>届出年月日</t>
    <rPh sb="0" eb="2">
      <t>トドケデ</t>
    </rPh>
    <rPh sb="2" eb="5">
      <t>ネンガッピ</t>
    </rPh>
    <phoneticPr fontId="9"/>
  </si>
  <si>
    <t>口座番号</t>
    <rPh sb="0" eb="2">
      <t>コウザ</t>
    </rPh>
    <rPh sb="2" eb="4">
      <t>バンゴウ</t>
    </rPh>
    <phoneticPr fontId="9"/>
  </si>
  <si>
    <t>　下記工事について、契約約款第５０条第１項の規定に基づき、火災保険等に加入したので、火災保険等(写)を添えて報告します。</t>
    <rPh sb="1" eb="3">
      <t>カキ</t>
    </rPh>
    <rPh sb="3" eb="5">
      <t>コウジ</t>
    </rPh>
    <rPh sb="12" eb="14">
      <t>ヤッカン</t>
    </rPh>
    <rPh sb="14" eb="15">
      <t>ダイ</t>
    </rPh>
    <rPh sb="17" eb="18">
      <t>ジョウ</t>
    </rPh>
    <rPh sb="18" eb="19">
      <t>ダイ</t>
    </rPh>
    <rPh sb="20" eb="21">
      <t>コウ</t>
    </rPh>
    <rPh sb="22" eb="24">
      <t>キテイ</t>
    </rPh>
    <rPh sb="29" eb="33">
      <t>カサイホケン</t>
    </rPh>
    <rPh sb="33" eb="34">
      <t>トウ</t>
    </rPh>
    <rPh sb="35" eb="37">
      <t>カニュウ</t>
    </rPh>
    <rPh sb="42" eb="46">
      <t>カサイホケン</t>
    </rPh>
    <rPh sb="46" eb="47">
      <t>トウ</t>
    </rPh>
    <rPh sb="48" eb="49">
      <t>ウツ</t>
    </rPh>
    <rPh sb="51" eb="52">
      <t>ソ</t>
    </rPh>
    <rPh sb="54" eb="56">
      <t>ホウコク</t>
    </rPh>
    <phoneticPr fontId="9"/>
  </si>
  <si>
    <t>預金</t>
    <rPh sb="0" eb="2">
      <t>ヨキン</t>
    </rPh>
    <phoneticPr fontId="9"/>
  </si>
  <si>
    <t>※１</t>
  </si>
  <si>
    <t>工事中</t>
    <rPh sb="0" eb="3">
      <t>コウジチュウ</t>
    </rPh>
    <phoneticPr fontId="9"/>
  </si>
  <si>
    <t>　工事名</t>
  </si>
  <si>
    <t>電気保安技術者氏名</t>
    <rPh sb="0" eb="2">
      <t>デンキ</t>
    </rPh>
    <rPh sb="2" eb="4">
      <t>ホアン</t>
    </rPh>
    <rPh sb="4" eb="7">
      <t>ギジュツシャ</t>
    </rPh>
    <rPh sb="7" eb="9">
      <t>シメイ</t>
    </rPh>
    <phoneticPr fontId="43"/>
  </si>
  <si>
    <t>第11条</t>
    <rPh sb="0" eb="1">
      <t>ダイ</t>
    </rPh>
    <rPh sb="3" eb="4">
      <t>ジョウ</t>
    </rPh>
    <phoneticPr fontId="9"/>
  </si>
  <si>
    <t>別紙経歴書添えて通知します。</t>
    <rPh sb="0" eb="2">
      <t>ベッシ</t>
    </rPh>
    <rPh sb="2" eb="4">
      <t>ケイレキ</t>
    </rPh>
    <rPh sb="4" eb="5">
      <t>ショ</t>
    </rPh>
    <rPh sb="5" eb="6">
      <t>ソ</t>
    </rPh>
    <rPh sb="8" eb="10">
      <t>ツウチ</t>
    </rPh>
    <phoneticPr fontId="9"/>
  </si>
  <si>
    <t>搬　入
年月日</t>
  </si>
  <si>
    <t>本人</t>
    <rPh sb="0" eb="2">
      <t>ホンニン</t>
    </rPh>
    <phoneticPr fontId="9"/>
  </si>
  <si>
    <t>木工事</t>
    <rPh sb="0" eb="1">
      <t>モク</t>
    </rPh>
    <rPh sb="1" eb="3">
      <t>コウジ</t>
    </rPh>
    <phoneticPr fontId="9"/>
  </si>
  <si>
    <t>監督職員＊</t>
  </si>
  <si>
    <t>（発注者職氏名）</t>
    <rPh sb="1" eb="4">
      <t>ハッチュウシャ</t>
    </rPh>
    <rPh sb="4" eb="7">
      <t>ショクシメイ</t>
    </rPh>
    <phoneticPr fontId="9"/>
  </si>
  <si>
    <t>摘要</t>
    <rPh sb="0" eb="2">
      <t>テキヨウ</t>
    </rPh>
    <phoneticPr fontId="9"/>
  </si>
  <si>
    <t>施工体制報告書添付書類</t>
    <rPh sb="0" eb="2">
      <t>セコウ</t>
    </rPh>
    <rPh sb="2" eb="4">
      <t>タイセイ</t>
    </rPh>
    <rPh sb="4" eb="7">
      <t>ホウコクショ</t>
    </rPh>
    <rPh sb="7" eb="9">
      <t>テンプ</t>
    </rPh>
    <rPh sb="9" eb="11">
      <t>ショルイ</t>
    </rPh>
    <phoneticPr fontId="9"/>
  </si>
  <si>
    <t>１月</t>
    <rPh sb="1" eb="2">
      <t>ガツ</t>
    </rPh>
    <phoneticPr fontId="9"/>
  </si>
  <si>
    <t>技能者ID</t>
    <rPh sb="0" eb="3">
      <t>ギノウシャ</t>
    </rPh>
    <phoneticPr fontId="9"/>
  </si>
  <si>
    <t>銀行</t>
    <rPh sb="0" eb="2">
      <t>ギンコウ</t>
    </rPh>
    <phoneticPr fontId="9"/>
  </si>
  <si>
    <t>店</t>
    <rPh sb="0" eb="1">
      <t>テン</t>
    </rPh>
    <phoneticPr fontId="9"/>
  </si>
  <si>
    <t>公共建築工事様式名</t>
    <rPh sb="0" eb="2">
      <t>コウキョウ</t>
    </rPh>
    <rPh sb="2" eb="4">
      <t>ケンチク</t>
    </rPh>
    <rPh sb="4" eb="6">
      <t>コウジ</t>
    </rPh>
    <rPh sb="6" eb="8">
      <t>ヨウシキ</t>
    </rPh>
    <rPh sb="8" eb="9">
      <t>メイ</t>
    </rPh>
    <phoneticPr fontId="9"/>
  </si>
  <si>
    <t>工事請負代金前払請求書</t>
    <rPh sb="0" eb="2">
      <t>コウジ</t>
    </rPh>
    <rPh sb="2" eb="4">
      <t>ウケオイ</t>
    </rPh>
    <rPh sb="4" eb="6">
      <t>ダイキン</t>
    </rPh>
    <rPh sb="6" eb="7">
      <t>マエ</t>
    </rPh>
    <rPh sb="7" eb="8">
      <t>バライ</t>
    </rPh>
    <rPh sb="8" eb="11">
      <t>セイキュウショ</t>
    </rPh>
    <phoneticPr fontId="79"/>
  </si>
  <si>
    <t>寸　　法</t>
    <rPh sb="0" eb="4">
      <t>スンポウ</t>
    </rPh>
    <phoneticPr fontId="9"/>
  </si>
  <si>
    <t>◇◇　◇◇</t>
  </si>
  <si>
    <t>共済証紙購入金額</t>
  </si>
  <si>
    <t>指定部分に対する請負代金額</t>
  </si>
  <si>
    <t>工　事　場　所</t>
    <rPh sb="0" eb="1">
      <t>こう</t>
    </rPh>
    <rPh sb="2" eb="3">
      <t>こと</t>
    </rPh>
    <rPh sb="4" eb="5">
      <t>ば</t>
    </rPh>
    <rPh sb="6" eb="7">
      <t>ところ</t>
    </rPh>
    <phoneticPr fontId="53" type="Hiragana"/>
  </si>
  <si>
    <t>品質・規格
又は形状寸法</t>
    <rPh sb="0" eb="2">
      <t>ヒンシツ</t>
    </rPh>
    <phoneticPr fontId="9"/>
  </si>
  <si>
    <t>工事名</t>
    <rPh sb="0" eb="3">
      <t>コウジメイ</t>
    </rPh>
    <phoneticPr fontId="79"/>
  </si>
  <si>
    <t>休日作業届は共通仕様書１．３．５に基づいて定められた施工日、施工時間以外に工事をするときに出す。</t>
  </si>
  <si>
    <t>記</t>
    <rPh sb="0" eb="1">
      <t>キ</t>
    </rPh>
    <phoneticPr fontId="9"/>
  </si>
  <si>
    <t>　下記の工事を契約約款第３１条第３項に基づき引渡します。</t>
    <rPh sb="7" eb="9">
      <t>ケイヤク</t>
    </rPh>
    <rPh sb="9" eb="11">
      <t>ヤッカン</t>
    </rPh>
    <rPh sb="11" eb="12">
      <t>ダイ</t>
    </rPh>
    <rPh sb="14" eb="15">
      <t>ジョウ</t>
    </rPh>
    <rPh sb="15" eb="16">
      <t>ダイ</t>
    </rPh>
    <rPh sb="17" eb="18">
      <t>コウ</t>
    </rPh>
    <rPh sb="19" eb="20">
      <t>モト</t>
    </rPh>
    <phoneticPr fontId="43"/>
  </si>
  <si>
    <t>会社名</t>
    <rPh sb="0" eb="2">
      <t>カイシャ</t>
    </rPh>
    <rPh sb="2" eb="3">
      <t>メイ</t>
    </rPh>
    <phoneticPr fontId="9"/>
  </si>
  <si>
    <t>様</t>
    <rPh sb="0" eb="1">
      <t>サマ</t>
    </rPh>
    <phoneticPr fontId="82"/>
  </si>
  <si>
    <t>所在地</t>
    <rPh sb="0" eb="3">
      <t>ショザイチ</t>
    </rPh>
    <phoneticPr fontId="9"/>
  </si>
  <si>
    <t>８月</t>
    <rPh sb="1" eb="2">
      <t>ガツ</t>
    </rPh>
    <phoneticPr fontId="9"/>
  </si>
  <si>
    <t>資格番号</t>
  </si>
  <si>
    <t>（約款第29条関係）</t>
    <rPh sb="1" eb="3">
      <t>ヤッカン</t>
    </rPh>
    <rPh sb="3" eb="4">
      <t>ダイ</t>
    </rPh>
    <rPh sb="6" eb="7">
      <t>ジョウ</t>
    </rPh>
    <rPh sb="7" eb="9">
      <t>カンケイ</t>
    </rPh>
    <phoneticPr fontId="9"/>
  </si>
  <si>
    <t>金</t>
    <rPh sb="0" eb="1">
      <t>キン</t>
    </rPh>
    <phoneticPr fontId="9"/>
  </si>
  <si>
    <t>商号又は名称</t>
    <rPh sb="0" eb="2">
      <t>ショウゴウ</t>
    </rPh>
    <rPh sb="2" eb="3">
      <t>マタ</t>
    </rPh>
    <rPh sb="4" eb="6">
      <t>メイショウ</t>
    </rPh>
    <phoneticPr fontId="9"/>
  </si>
  <si>
    <t>建具</t>
    <rPh sb="0" eb="2">
      <t>タテグ</t>
    </rPh>
    <phoneticPr fontId="9"/>
  </si>
  <si>
    <t>担当</t>
    <rPh sb="0" eb="2">
      <t>タントウ</t>
    </rPh>
    <phoneticPr fontId="9"/>
  </si>
  <si>
    <t>代表者名</t>
    <rPh sb="0" eb="3">
      <t>ダイヒョウシャ</t>
    </rPh>
    <rPh sb="3" eb="4">
      <t>メイ</t>
    </rPh>
    <phoneticPr fontId="9"/>
  </si>
  <si>
    <t>version</t>
  </si>
  <si>
    <t>鉄筋工事</t>
    <rPh sb="0" eb="2">
      <t>テッキン</t>
    </rPh>
    <rPh sb="2" eb="4">
      <t>コウジ</t>
    </rPh>
    <phoneticPr fontId="9"/>
  </si>
  <si>
    <t>※主任技術者は、国家資格等の合格証明書、免許証、登録証等の写しのいずれかを提出すること。</t>
    <rPh sb="1" eb="3">
      <t>シュニン</t>
    </rPh>
    <rPh sb="3" eb="6">
      <t>ギジュツシャ</t>
    </rPh>
    <rPh sb="8" eb="10">
      <t>コッカ</t>
    </rPh>
    <rPh sb="10" eb="12">
      <t>シカク</t>
    </rPh>
    <rPh sb="12" eb="13">
      <t>トウ</t>
    </rPh>
    <rPh sb="14" eb="19">
      <t>ゴウカク</t>
    </rPh>
    <rPh sb="20" eb="23">
      <t>メンキョショウ</t>
    </rPh>
    <rPh sb="24" eb="27">
      <t>トウロ</t>
    </rPh>
    <rPh sb="27" eb="28">
      <t>トウ</t>
    </rPh>
    <rPh sb="29" eb="30">
      <t>ウツ</t>
    </rPh>
    <rPh sb="37" eb="39">
      <t>テイシュツ</t>
    </rPh>
    <phoneticPr fontId="9"/>
  </si>
  <si>
    <t>契約年月日</t>
  </si>
  <si>
    <t>数量</t>
    <rPh sb="0" eb="2">
      <t>スウリョウ</t>
    </rPh>
    <phoneticPr fontId="9"/>
  </si>
  <si>
    <t>数　量</t>
    <rPh sb="0" eb="3">
      <t>スウリョウ</t>
    </rPh>
    <phoneticPr fontId="9"/>
  </si>
  <si>
    <t>2.総括監督員＊</t>
    <rPh sb="2" eb="4">
      <t>ソウカツ</t>
    </rPh>
    <rPh sb="4" eb="6">
      <t>カントク</t>
    </rPh>
    <rPh sb="6" eb="7">
      <t>イン</t>
    </rPh>
    <phoneticPr fontId="9"/>
  </si>
  <si>
    <t>累計</t>
    <rPh sb="0" eb="2">
      <t>ルイケイ</t>
    </rPh>
    <phoneticPr fontId="9"/>
  </si>
  <si>
    <t>延長工期</t>
  </si>
  <si>
    <t>屋根及びとい</t>
    <rPh sb="0" eb="2">
      <t>ヤネ</t>
    </rPh>
    <rPh sb="2" eb="3">
      <t>オヨ</t>
    </rPh>
    <phoneticPr fontId="9"/>
  </si>
  <si>
    <t>☆歳</t>
    <rPh sb="1" eb="2">
      <t>サイ</t>
    </rPh>
    <phoneticPr fontId="9"/>
  </si>
  <si>
    <t>※</t>
  </si>
  <si>
    <t>至</t>
    <rPh sb="0" eb="1">
      <t>イタ</t>
    </rPh>
    <phoneticPr fontId="79"/>
  </si>
  <si>
    <t>（　　年　　月　　日作成)</t>
  </si>
  <si>
    <t>(うち取引に係る消費税及び地方消費税の額￥</t>
    <rPh sb="3" eb="5">
      <t>とりひき</t>
    </rPh>
    <rPh sb="6" eb="7">
      <t>かか</t>
    </rPh>
    <rPh sb="8" eb="11">
      <t>しょうひぜい</t>
    </rPh>
    <rPh sb="11" eb="12">
      <t>およ</t>
    </rPh>
    <rPh sb="13" eb="15">
      <t>ちほう</t>
    </rPh>
    <rPh sb="15" eb="18">
      <t>しょうひぜい</t>
    </rPh>
    <rPh sb="19" eb="20">
      <t>がく</t>
    </rPh>
    <phoneticPr fontId="53" type="Hiragana"/>
  </si>
  <si>
    <t>指示</t>
  </si>
  <si>
    <t>工事出来形部分等確認願</t>
    <rPh sb="0" eb="1">
      <t>コウ</t>
    </rPh>
    <rPh sb="1" eb="2">
      <t>コト</t>
    </rPh>
    <rPh sb="2" eb="3">
      <t>デ</t>
    </rPh>
    <rPh sb="3" eb="4">
      <t>ライ</t>
    </rPh>
    <rPh sb="4" eb="5">
      <t>ガタ</t>
    </rPh>
    <rPh sb="5" eb="6">
      <t>ブ</t>
    </rPh>
    <rPh sb="6" eb="7">
      <t>ブン</t>
    </rPh>
    <rPh sb="7" eb="8">
      <t>トウ</t>
    </rPh>
    <rPh sb="8" eb="9">
      <t>アキラ</t>
    </rPh>
    <rPh sb="9" eb="10">
      <t>シノブ</t>
    </rPh>
    <rPh sb="10" eb="11">
      <t>ネガ</t>
    </rPh>
    <phoneticPr fontId="79"/>
  </si>
  <si>
    <t>出来形</t>
    <rPh sb="0" eb="2">
      <t>デキ</t>
    </rPh>
    <rPh sb="2" eb="3">
      <t>ガタ</t>
    </rPh>
    <phoneticPr fontId="79"/>
  </si>
  <si>
    <t>検印</t>
    <rPh sb="0" eb="2">
      <t>ケンイン</t>
    </rPh>
    <phoneticPr fontId="9"/>
  </si>
  <si>
    <t>工事完成通知チェックリスト</t>
  </si>
  <si>
    <t>工期</t>
    <rPh sb="0" eb="2">
      <t>コウキ</t>
    </rPh>
    <phoneticPr fontId="43"/>
  </si>
  <si>
    <t>品質・規格には、JIS、JAS表示品又は認定材料等である旨を記入する。</t>
    <rPh sb="0" eb="2">
      <t>ヒンシツ</t>
    </rPh>
    <rPh sb="3" eb="5">
      <t>キカク</t>
    </rPh>
    <rPh sb="15" eb="17">
      <t>ヒョウジ</t>
    </rPh>
    <rPh sb="17" eb="18">
      <t>ヒン</t>
    </rPh>
    <rPh sb="18" eb="19">
      <t>マタ</t>
    </rPh>
    <rPh sb="20" eb="22">
      <t>ニンテイ</t>
    </rPh>
    <rPh sb="22" eb="24">
      <t>ザイリョウ</t>
    </rPh>
    <rPh sb="24" eb="25">
      <t>トウ</t>
    </rPh>
    <rPh sb="28" eb="29">
      <t>ムネ</t>
    </rPh>
    <rPh sb="30" eb="32">
      <t>キニュウ</t>
    </rPh>
    <phoneticPr fontId="9"/>
  </si>
  <si>
    <t>建設業
許可番号</t>
    <rPh sb="0" eb="3">
      <t>ケンセツギョウ</t>
    </rPh>
    <rPh sb="4" eb="6">
      <t>キョカ</t>
    </rPh>
    <rPh sb="6" eb="8">
      <t>バンゴウ</t>
    </rPh>
    <phoneticPr fontId="9"/>
  </si>
  <si>
    <t>工種作業名欄は、適宜修正の上できるだけ細分したもので作成すること。</t>
    <rPh sb="0" eb="1">
      <t>コウ</t>
    </rPh>
    <rPh sb="1" eb="2">
      <t>シュ</t>
    </rPh>
    <rPh sb="2" eb="4">
      <t>サギョウ</t>
    </rPh>
    <rPh sb="4" eb="5">
      <t>メイ</t>
    </rPh>
    <rPh sb="5" eb="6">
      <t>ラン</t>
    </rPh>
    <rPh sb="8" eb="10">
      <t>テキギ</t>
    </rPh>
    <rPh sb="10" eb="12">
      <t>シュウセイ</t>
    </rPh>
    <rPh sb="13" eb="14">
      <t>ウエ</t>
    </rPh>
    <rPh sb="19" eb="21">
      <t>サイブン</t>
    </rPh>
    <rPh sb="26" eb="28">
      <t>サクセイ</t>
    </rPh>
    <phoneticPr fontId="9"/>
  </si>
  <si>
    <t>３</t>
  </si>
  <si>
    <t>工種</t>
    <rPh sb="0" eb="1">
      <t>コウ</t>
    </rPh>
    <rPh sb="1" eb="2">
      <t>シュ</t>
    </rPh>
    <phoneticPr fontId="9"/>
  </si>
  <si>
    <t>主任（監理）技術者選任通知書</t>
    <rPh sb="0" eb="2">
      <t>シュニン</t>
    </rPh>
    <rPh sb="3" eb="5">
      <t>カンリ</t>
    </rPh>
    <rPh sb="6" eb="9">
      <t>ギジュツシャ</t>
    </rPh>
    <rPh sb="9" eb="11">
      <t>センニン</t>
    </rPh>
    <rPh sb="11" eb="13">
      <t>ツウチ</t>
    </rPh>
    <rPh sb="13" eb="14">
      <t>ショ</t>
    </rPh>
    <phoneticPr fontId="9"/>
  </si>
  <si>
    <t>記　　　　　　　　　　　事</t>
  </si>
  <si>
    <t>ﾌﾞﾛｯｸ建築</t>
    <rPh sb="5" eb="7">
      <t>ケンチク</t>
    </rPh>
    <phoneticPr fontId="9"/>
  </si>
  <si>
    <t>数量については、搬入数量を記入し、摘要欄には不合格品等の経過を記入する。</t>
    <rPh sb="0" eb="2">
      <t>スウリョウ</t>
    </rPh>
    <rPh sb="8" eb="10">
      <t>ハンニュウ</t>
    </rPh>
    <rPh sb="10" eb="12">
      <t>スウリョウ</t>
    </rPh>
    <rPh sb="13" eb="15">
      <t>キニュウ</t>
    </rPh>
    <rPh sb="17" eb="20">
      <t>テキヨウラン</t>
    </rPh>
    <rPh sb="22" eb="26">
      <t>フゴウカクヒン</t>
    </rPh>
    <rPh sb="26" eb="27">
      <t>トウ</t>
    </rPh>
    <rPh sb="28" eb="30">
      <t>ケイカ</t>
    </rPh>
    <rPh sb="31" eb="33">
      <t>キニュウ</t>
    </rPh>
    <phoneticPr fontId="9"/>
  </si>
  <si>
    <t>確認</t>
    <rPh sb="0" eb="2">
      <t>カクニン</t>
    </rPh>
    <phoneticPr fontId="9"/>
  </si>
  <si>
    <t>受注者</t>
    <rPh sb="0" eb="1">
      <t>ジュ</t>
    </rPh>
    <rPh sb="1" eb="2">
      <t>チュウ</t>
    </rPh>
    <rPh sb="2" eb="3">
      <t>シャ</t>
    </rPh>
    <phoneticPr fontId="9"/>
  </si>
  <si>
    <t>納入業者</t>
    <rPh sb="0" eb="2">
      <t>ノウニュウ</t>
    </rPh>
    <rPh sb="2" eb="4">
      <t>ギョウシャ</t>
    </rPh>
    <phoneticPr fontId="9"/>
  </si>
  <si>
    <t>９</t>
  </si>
  <si>
    <t>注)　１ 役別は、現場代理人、主任技術者、監督等の別を記入すること。</t>
    <rPh sb="0" eb="1">
      <t>チュウ</t>
    </rPh>
    <rPh sb="5" eb="6">
      <t>ヤク</t>
    </rPh>
    <rPh sb="6" eb="7">
      <t>ベツ</t>
    </rPh>
    <rPh sb="9" eb="11">
      <t>ゲンバ</t>
    </rPh>
    <rPh sb="11" eb="14">
      <t>ダイリニン</t>
    </rPh>
    <rPh sb="15" eb="17">
      <t>シュニン</t>
    </rPh>
    <rPh sb="17" eb="20">
      <t>ギジュツシャ</t>
    </rPh>
    <rPh sb="21" eb="23">
      <t>カントク</t>
    </rPh>
    <rPh sb="23" eb="24">
      <t>トウ</t>
    </rPh>
    <rPh sb="25" eb="26">
      <t>ベツ</t>
    </rPh>
    <rPh sb="27" eb="29">
      <t>キニュウ</t>
    </rPh>
    <phoneticPr fontId="43"/>
  </si>
  <si>
    <t>様</t>
    <rPh sb="0" eb="1">
      <t>さま</t>
    </rPh>
    <phoneticPr fontId="53" type="Hiragana"/>
  </si>
  <si>
    <t>提出日は、引渡の日付とする。</t>
    <rPh sb="0" eb="3">
      <t>テイシュツビ</t>
    </rPh>
    <rPh sb="5" eb="7">
      <t>ヒキワタシ</t>
    </rPh>
    <rPh sb="8" eb="10">
      <t>ヒヅケ</t>
    </rPh>
    <phoneticPr fontId="79"/>
  </si>
  <si>
    <t>不適当と認められる
理由</t>
    <rPh sb="0" eb="3">
      <t>フテキトウ</t>
    </rPh>
    <rPh sb="4" eb="5">
      <t>ミト</t>
    </rPh>
    <rPh sb="10" eb="12">
      <t>リユウ</t>
    </rPh>
    <phoneticPr fontId="9"/>
  </si>
  <si>
    <t>品質又は規格</t>
    <rPh sb="0" eb="2">
      <t>ヒンシツ</t>
    </rPh>
    <rPh sb="2" eb="3">
      <t>マタ</t>
    </rPh>
    <rPh sb="4" eb="6">
      <t>キカク</t>
    </rPh>
    <phoneticPr fontId="9"/>
  </si>
  <si>
    <t>工事実績情報登録報告書</t>
  </si>
  <si>
    <t>印</t>
  </si>
  <si>
    <t>指定部分</t>
    <rPh sb="0" eb="2">
      <t>シテイ</t>
    </rPh>
    <rPh sb="2" eb="4">
      <t>ブブン</t>
    </rPh>
    <phoneticPr fontId="9"/>
  </si>
  <si>
    <t>工事名</t>
  </si>
  <si>
    <t>モリサキ</t>
  </si>
  <si>
    <t>印</t>
    <rPh sb="0" eb="1">
      <t>イン</t>
    </rPh>
    <phoneticPr fontId="79"/>
  </si>
  <si>
    <t>発生材調書</t>
    <rPh sb="0" eb="2">
      <t>ハッセイ</t>
    </rPh>
    <rPh sb="2" eb="3">
      <t>ザイ</t>
    </rPh>
    <rPh sb="3" eb="5">
      <t>チョウショ</t>
    </rPh>
    <phoneticPr fontId="9"/>
  </si>
  <si>
    <t>金</t>
    <rPh sb="0" eb="1">
      <t>キン</t>
    </rPh>
    <phoneticPr fontId="82"/>
  </si>
  <si>
    <t>自</t>
    <rPh sb="0" eb="1">
      <t>ジ</t>
    </rPh>
    <phoneticPr fontId="79"/>
  </si>
  <si>
    <t>賃金又は物価変更に基づく請負代金の変更請求について</t>
    <rPh sb="0" eb="2">
      <t>チンギン</t>
    </rPh>
    <rPh sb="2" eb="3">
      <t>マタ</t>
    </rPh>
    <rPh sb="4" eb="6">
      <t>ブッカ</t>
    </rPh>
    <rPh sb="6" eb="8">
      <t>ヘンコウ</t>
    </rPh>
    <rPh sb="9" eb="10">
      <t>モト</t>
    </rPh>
    <rPh sb="12" eb="14">
      <t>ウケオイ</t>
    </rPh>
    <rPh sb="14" eb="16">
      <t>ダイキン</t>
    </rPh>
    <rPh sb="17" eb="19">
      <t>ヘンコウ</t>
    </rPh>
    <rPh sb="19" eb="21">
      <t>セイキュウ</t>
    </rPh>
    <phoneticPr fontId="9"/>
  </si>
  <si>
    <t>照査の結果</t>
    <rPh sb="0" eb="2">
      <t>ショウサ</t>
    </rPh>
    <rPh sb="3" eb="5">
      <t>ケッカ</t>
    </rPh>
    <phoneticPr fontId="9"/>
  </si>
  <si>
    <t>気温</t>
    <rPh sb="0" eb="2">
      <t>キオン</t>
    </rPh>
    <phoneticPr fontId="9"/>
  </si>
  <si>
    <t>工期</t>
  </si>
  <si>
    <t>（内容）</t>
    <rPh sb="1" eb="3">
      <t>ナイヨウ</t>
    </rPh>
    <phoneticPr fontId="9"/>
  </si>
  <si>
    <t>　（発注者職氏名）</t>
    <rPh sb="2" eb="5">
      <t>ハッチュウシャ</t>
    </rPh>
    <rPh sb="5" eb="8">
      <t>ショクシメイ</t>
    </rPh>
    <phoneticPr fontId="9"/>
  </si>
  <si>
    <t>建築</t>
    <rPh sb="0" eb="2">
      <t>ケンチク</t>
    </rPh>
    <phoneticPr fontId="9"/>
  </si>
  <si>
    <t>左</t>
    <rPh sb="0" eb="1">
      <t>ヒダリ</t>
    </rPh>
    <phoneticPr fontId="9"/>
  </si>
  <si>
    <t>昇降機</t>
    <rPh sb="0" eb="3">
      <t>ショウコウキ</t>
    </rPh>
    <phoneticPr fontId="9"/>
  </si>
  <si>
    <t>◇◆　◇◆</t>
  </si>
  <si>
    <t>　当該工事について、公共建築木造工事標準仕様書4.1.5のとおり、含水率の測定を行いましたので報告します。</t>
    <rPh sb="1" eb="3">
      <t>トウガイ</t>
    </rPh>
    <rPh sb="3" eb="5">
      <t>コウジ</t>
    </rPh>
    <rPh sb="10" eb="12">
      <t>コウキョウ</t>
    </rPh>
    <rPh sb="12" eb="14">
      <t>ケンチク</t>
    </rPh>
    <rPh sb="14" eb="16">
      <t>モクゾウ</t>
    </rPh>
    <rPh sb="16" eb="18">
      <t>コウジ</t>
    </rPh>
    <rPh sb="18" eb="20">
      <t>ヒョウジュン</t>
    </rPh>
    <rPh sb="20" eb="23">
      <t>シヨウショ</t>
    </rPh>
    <rPh sb="33" eb="36">
      <t>ガンスイリツ</t>
    </rPh>
    <rPh sb="37" eb="39">
      <t>ソクテイ</t>
    </rPh>
    <rPh sb="40" eb="41">
      <t>オコナ</t>
    </rPh>
    <rPh sb="47" eb="49">
      <t>ホウコク</t>
    </rPh>
    <phoneticPr fontId="9"/>
  </si>
  <si>
    <t>平成　年　月　日付第　　　号で依頼のありましたこのことについて、承諾します。</t>
    <rPh sb="0" eb="2">
      <t>ヘイセイ</t>
    </rPh>
    <rPh sb="3" eb="4">
      <t>ネン</t>
    </rPh>
    <rPh sb="5" eb="6">
      <t>ガツ</t>
    </rPh>
    <rPh sb="7" eb="8">
      <t>ニチ</t>
    </rPh>
    <rPh sb="8" eb="9">
      <t>ヅ</t>
    </rPh>
    <rPh sb="9" eb="10">
      <t>ダイ</t>
    </rPh>
    <rPh sb="13" eb="14">
      <t>ゴウ</t>
    </rPh>
    <rPh sb="15" eb="17">
      <t>イライ</t>
    </rPh>
    <rPh sb="32" eb="34">
      <t>ショウダク</t>
    </rPh>
    <phoneticPr fontId="79"/>
  </si>
  <si>
    <r>
      <t>会</t>
    </r>
    <r>
      <rPr>
        <sz val="10"/>
        <color auto="1"/>
        <rFont val="ＭＳ Ｐ明朝"/>
      </rPr>
      <t xml:space="preserve">社名
</t>
    </r>
    <r>
      <rPr>
        <sz val="10"/>
        <color indexed="10"/>
        <rFont val="ＭＳ Ｐ明朝"/>
      </rPr>
      <t>代表者名</t>
    </r>
    <rPh sb="0" eb="3">
      <t>カイシャメイ</t>
    </rPh>
    <rPh sb="4" eb="7">
      <t>ダイヒョウシャ</t>
    </rPh>
    <rPh sb="7" eb="8">
      <t>メイ</t>
    </rPh>
    <phoneticPr fontId="9"/>
  </si>
  <si>
    <t>平成　年　月　日</t>
    <rPh sb="0" eb="2">
      <t>ヘイセイ</t>
    </rPh>
    <rPh sb="3" eb="4">
      <t>ネン</t>
    </rPh>
    <rPh sb="5" eb="6">
      <t>ガツ</t>
    </rPh>
    <rPh sb="7" eb="8">
      <t>ニチ</t>
    </rPh>
    <phoneticPr fontId="9"/>
  </si>
  <si>
    <t>　工事監理</t>
    <rPh sb="1" eb="3">
      <t>コウジ</t>
    </rPh>
    <rPh sb="3" eb="5">
      <t>カンリ</t>
    </rPh>
    <phoneticPr fontId="9"/>
  </si>
  <si>
    <t>自</t>
    <rPh sb="0" eb="1">
      <t>ジ</t>
    </rPh>
    <phoneticPr fontId="9"/>
  </si>
  <si>
    <t>無</t>
    <rPh sb="0" eb="1">
      <t>ム</t>
    </rPh>
    <phoneticPr fontId="9"/>
  </si>
  <si>
    <t>様</t>
    <rPh sb="0" eb="1">
      <t>サマ</t>
    </rPh>
    <phoneticPr fontId="43"/>
  </si>
  <si>
    <t>騒音・振動等</t>
  </si>
  <si>
    <t>毎月末には、工事進捗状況報告書を監督員に提出すること。</t>
  </si>
  <si>
    <t>●　雨</t>
  </si>
  <si>
    <t>至</t>
    <rPh sb="0" eb="1">
      <t>イタ</t>
    </rPh>
    <phoneticPr fontId="9"/>
  </si>
  <si>
    <t>現場代理人　○○　○○</t>
    <rPh sb="0" eb="2">
      <t>ゲンバ</t>
    </rPh>
    <rPh sb="2" eb="5">
      <t>ダイリニン</t>
    </rPh>
    <phoneticPr fontId="9"/>
  </si>
  <si>
    <t>区　分</t>
    <rPh sb="0" eb="1">
      <t>ク</t>
    </rPh>
    <rPh sb="2" eb="3">
      <t>ブン</t>
    </rPh>
    <phoneticPr fontId="9"/>
  </si>
  <si>
    <t>再下請工事
概要</t>
    <rPh sb="0" eb="1">
      <t>サイ</t>
    </rPh>
    <rPh sb="1" eb="3">
      <t>シタウケ</t>
    </rPh>
    <rPh sb="3" eb="5">
      <t>コウジ</t>
    </rPh>
    <rPh sb="6" eb="8">
      <t>ガイヨウ</t>
    </rPh>
    <phoneticPr fontId="9"/>
  </si>
  <si>
    <t>円</t>
    <rPh sb="0" eb="1">
      <t>エン</t>
    </rPh>
    <phoneticPr fontId="9"/>
  </si>
  <si>
    <t>3日目</t>
    <rPh sb="1" eb="3">
      <t>にちめ</t>
    </rPh>
    <phoneticPr fontId="53" type="Hiragana"/>
  </si>
  <si>
    <t>日</t>
    <rPh sb="0" eb="1">
      <t>ニチ</t>
    </rPh>
    <phoneticPr fontId="9"/>
  </si>
  <si>
    <t>から</t>
  </si>
  <si>
    <t>様式第７号（規則第51条関係）</t>
    <rPh sb="0" eb="2">
      <t>ヨウシキ</t>
    </rPh>
    <rPh sb="2" eb="3">
      <t>ダイ</t>
    </rPh>
    <rPh sb="4" eb="5">
      <t>ゴウ</t>
    </rPh>
    <rPh sb="6" eb="8">
      <t>キソク</t>
    </rPh>
    <rPh sb="8" eb="9">
      <t>ダイ</t>
    </rPh>
    <rPh sb="11" eb="12">
      <t>ジョウ</t>
    </rPh>
    <rPh sb="12" eb="14">
      <t>カンケイ</t>
    </rPh>
    <phoneticPr fontId="9"/>
  </si>
  <si>
    <t>監理技術者名</t>
  </si>
  <si>
    <t>まで</t>
  </si>
  <si>
    <t xml:space="preserve">      ２　借用、返納の文字は該当するもののみ記入すること。</t>
  </si>
  <si>
    <t>契約書第11条</t>
    <rPh sb="0" eb="3">
      <t>ケイヤクショ</t>
    </rPh>
    <rPh sb="3" eb="4">
      <t>ダイ</t>
    </rPh>
    <rPh sb="6" eb="7">
      <t>ジョウ</t>
    </rPh>
    <phoneticPr fontId="9"/>
  </si>
  <si>
    <t>予　定</t>
  </si>
  <si>
    <t>元請名
（施工体系図作成業者）</t>
    <rPh sb="0" eb="1">
      <t>モト</t>
    </rPh>
    <rPh sb="1" eb="2">
      <t>ウ</t>
    </rPh>
    <rPh sb="2" eb="3">
      <t>メイ</t>
    </rPh>
    <rPh sb="5" eb="7">
      <t>セコウ</t>
    </rPh>
    <rPh sb="7" eb="10">
      <t>タイケイズ</t>
    </rPh>
    <rPh sb="10" eb="12">
      <t>サクセイ</t>
    </rPh>
    <rPh sb="12" eb="14">
      <t>ギョウシャ</t>
    </rPh>
    <phoneticPr fontId="9"/>
  </si>
  <si>
    <t>木材含水率測定表</t>
    <rPh sb="0" eb="2">
      <t>モクザイ</t>
    </rPh>
    <rPh sb="2" eb="5">
      <t>ガンスイリツ</t>
    </rPh>
    <rPh sb="5" eb="7">
      <t>ソクテイ</t>
    </rPh>
    <rPh sb="7" eb="8">
      <t>ヒョウ</t>
    </rPh>
    <phoneticPr fontId="9"/>
  </si>
  <si>
    <t>緯　度</t>
    <rPh sb="0" eb="1">
      <t>イ</t>
    </rPh>
    <rPh sb="2" eb="3">
      <t>ド</t>
    </rPh>
    <phoneticPr fontId="9"/>
  </si>
  <si>
    <t>（注）７．雇用保険欄には右欄に被保険者番号の下４けたを記載。（日雇労働被保
 険者の場合には左欄に「日雇保険」と記載）事業主である等により雇用保険の適用
 除外である場合には左欄に「適用除外」と記載。</t>
  </si>
  <si>
    <t>第31条</t>
    <rPh sb="0" eb="1">
      <t>ダイ</t>
    </rPh>
    <rPh sb="3" eb="4">
      <t>ジョウ</t>
    </rPh>
    <phoneticPr fontId="9"/>
  </si>
  <si>
    <t>災害（事故）報告書</t>
    <rPh sb="0" eb="2">
      <t>サイガイ</t>
    </rPh>
    <rPh sb="3" eb="5">
      <t>ジコ</t>
    </rPh>
    <rPh sb="6" eb="9">
      <t>ホウコクショ</t>
    </rPh>
    <phoneticPr fontId="43"/>
  </si>
  <si>
    <t>横　　2.5ｃｍ</t>
  </si>
  <si>
    <t>　次のとおり災害（事故）が発生したので報告します。</t>
    <rPh sb="1" eb="2">
      <t>ツギ</t>
    </rPh>
    <rPh sb="6" eb="8">
      <t>サイガイ</t>
    </rPh>
    <rPh sb="9" eb="11">
      <t>ジコ</t>
    </rPh>
    <rPh sb="13" eb="15">
      <t>ハッセイ</t>
    </rPh>
    <rPh sb="19" eb="21">
      <t>ホウコク</t>
    </rPh>
    <phoneticPr fontId="9"/>
  </si>
  <si>
    <t>※(２)重要な物</t>
    <rPh sb="4" eb="6">
      <t>ジュウヨウ</t>
    </rPh>
    <rPh sb="7" eb="8">
      <t>モノ</t>
    </rPh>
    <phoneticPr fontId="9"/>
  </si>
  <si>
    <t>2日目</t>
    <rPh sb="1" eb="3">
      <t>にちめ</t>
    </rPh>
    <phoneticPr fontId="53" type="Hiragana"/>
  </si>
  <si>
    <t>第１回</t>
    <rPh sb="0" eb="1">
      <t>ダイ</t>
    </rPh>
    <rPh sb="2" eb="3">
      <t>カイ</t>
    </rPh>
    <phoneticPr fontId="9"/>
  </si>
  <si>
    <t>災害箇所</t>
    <rPh sb="0" eb="2">
      <t>サイガイ</t>
    </rPh>
    <rPh sb="2" eb="4">
      <t>カショ</t>
    </rPh>
    <phoneticPr fontId="9"/>
  </si>
  <si>
    <t>発注課（契約担当）</t>
    <rPh sb="0" eb="2">
      <t>ハッチュウ</t>
    </rPh>
    <rPh sb="2" eb="3">
      <t>カ</t>
    </rPh>
    <rPh sb="4" eb="6">
      <t>ケイヤク</t>
    </rPh>
    <rPh sb="6" eb="8">
      <t>タントウ</t>
    </rPh>
    <phoneticPr fontId="9"/>
  </si>
  <si>
    <t>被害（事故）価格</t>
    <rPh sb="0" eb="2">
      <t>ヒガイ</t>
    </rPh>
    <rPh sb="3" eb="5">
      <t>ジコ</t>
    </rPh>
    <rPh sb="6" eb="8">
      <t>カカク</t>
    </rPh>
    <phoneticPr fontId="9"/>
  </si>
  <si>
    <t>監理技術者名　
主任技術者名</t>
    <rPh sb="0" eb="2">
      <t>カンリ</t>
    </rPh>
    <rPh sb="2" eb="5">
      <t>ギジュツシャ</t>
    </rPh>
    <rPh sb="5" eb="6">
      <t>メイ</t>
    </rPh>
    <rPh sb="8" eb="10">
      <t>シュニン</t>
    </rPh>
    <rPh sb="10" eb="13">
      <t>ギジュツシャ</t>
    </rPh>
    <rPh sb="13" eb="14">
      <t>メイ</t>
    </rPh>
    <phoneticPr fontId="9"/>
  </si>
  <si>
    <t>予備品等引渡通知書</t>
  </si>
  <si>
    <t>復旧に要する日数</t>
    <rPh sb="0" eb="2">
      <t>フッキュウ</t>
    </rPh>
    <rPh sb="3" eb="4">
      <t>ヨウ</t>
    </rPh>
    <rPh sb="6" eb="8">
      <t>ニッスウ</t>
    </rPh>
    <phoneticPr fontId="9"/>
  </si>
  <si>
    <t>元請会社名</t>
  </si>
  <si>
    <t>災害（事故）発生
の経過及び状況</t>
    <rPh sb="0" eb="2">
      <t>サイガイ</t>
    </rPh>
    <rPh sb="3" eb="5">
      <t>ジコ</t>
    </rPh>
    <rPh sb="6" eb="8">
      <t>ハッセイ</t>
    </rPh>
    <rPh sb="10" eb="12">
      <t>ケイカ</t>
    </rPh>
    <rPh sb="12" eb="13">
      <t>オヨ</t>
    </rPh>
    <rPh sb="14" eb="16">
      <t>ジョウキョウ</t>
    </rPh>
    <phoneticPr fontId="9"/>
  </si>
  <si>
    <t>　実　　施</t>
  </si>
  <si>
    <t>指定部分に係る
検査年月日</t>
  </si>
  <si>
    <t>内容を契約書等と照査（資格確認）</t>
    <rPh sb="0" eb="2">
      <t>ナイヨウ</t>
    </rPh>
    <rPh sb="6" eb="7">
      <t>トウ</t>
    </rPh>
    <rPh sb="8" eb="10">
      <t>ショウサ</t>
    </rPh>
    <rPh sb="11" eb="13">
      <t>シカク</t>
    </rPh>
    <rPh sb="13" eb="15">
      <t>カクニン</t>
    </rPh>
    <phoneticPr fontId="9"/>
  </si>
  <si>
    <t>監　督　員</t>
  </si>
  <si>
    <t>専門技術者等選任(変更)通知書</t>
    <rPh sb="0" eb="2">
      <t>センモン</t>
    </rPh>
    <rPh sb="2" eb="5">
      <t>ギジュツシャ</t>
    </rPh>
    <rPh sb="5" eb="6">
      <t>トウ</t>
    </rPh>
    <rPh sb="6" eb="8">
      <t>センニン</t>
    </rPh>
    <rPh sb="9" eb="11">
      <t>ヘンコウ</t>
    </rPh>
    <phoneticPr fontId="9"/>
  </si>
  <si>
    <t>※鳥取県として求める添付書類</t>
  </si>
  <si>
    <t>災害（事故）時
の処置</t>
    <rPh sb="0" eb="2">
      <t>サイガイ</t>
    </rPh>
    <rPh sb="3" eb="5">
      <t>ジコ</t>
    </rPh>
    <rPh sb="6" eb="7">
      <t>ジ</t>
    </rPh>
    <rPh sb="9" eb="11">
      <t>ショチ</t>
    </rPh>
    <phoneticPr fontId="9"/>
  </si>
  <si>
    <t>　下水道</t>
    <rPh sb="1" eb="4">
      <t>ゲスイドウ</t>
    </rPh>
    <phoneticPr fontId="9"/>
  </si>
  <si>
    <t>災害（事故）
発生時の出来高</t>
    <rPh sb="0" eb="2">
      <t>サイガイ</t>
    </rPh>
    <rPh sb="3" eb="5">
      <t>ジコ</t>
    </rPh>
    <rPh sb="7" eb="10">
      <t>ハッセイジ</t>
    </rPh>
    <rPh sb="11" eb="14">
      <t>デキダカ</t>
    </rPh>
    <phoneticPr fontId="9"/>
  </si>
  <si>
    <t>第37条</t>
    <rPh sb="0" eb="1">
      <t>ダイ</t>
    </rPh>
    <rPh sb="3" eb="4">
      <t>ジョウ</t>
    </rPh>
    <phoneticPr fontId="9"/>
  </si>
  <si>
    <t>災害（事故）
発生年月日</t>
    <rPh sb="0" eb="2">
      <t>サイガイ</t>
    </rPh>
    <rPh sb="3" eb="5">
      <t>ジコ</t>
    </rPh>
    <rPh sb="7" eb="9">
      <t>ハッセイ</t>
    </rPh>
    <rPh sb="9" eb="12">
      <t>ネンガッピ</t>
    </rPh>
    <phoneticPr fontId="9"/>
  </si>
  <si>
    <t>％</t>
  </si>
  <si>
    <t>令和〇年〇月〇日</t>
    <rPh sb="0" eb="2">
      <t>レイワ</t>
    </rPh>
    <rPh sb="3" eb="4">
      <t>ネン</t>
    </rPh>
    <rPh sb="5" eb="6">
      <t>ガツ</t>
    </rPh>
    <rPh sb="7" eb="8">
      <t>ニチ</t>
    </rPh>
    <phoneticPr fontId="9"/>
  </si>
  <si>
    <t>円（別添内訳書）</t>
    <rPh sb="0" eb="1">
      <t>エン</t>
    </rPh>
    <rPh sb="2" eb="4">
      <t>ベッテン</t>
    </rPh>
    <rPh sb="4" eb="7">
      <t>ウチワケショ</t>
    </rPh>
    <phoneticPr fontId="9"/>
  </si>
  <si>
    <t>M</t>
  </si>
  <si>
    <t>日（別添工程表）</t>
    <rPh sb="0" eb="1">
      <t>ニチ</t>
    </rPh>
    <rPh sb="2" eb="4">
      <t>ベッテン</t>
    </rPh>
    <rPh sb="4" eb="7">
      <t>コウテイヒョウ</t>
    </rPh>
    <phoneticPr fontId="9"/>
  </si>
  <si>
    <t>石材施工</t>
    <rPh sb="0" eb="2">
      <t>セキザイ</t>
    </rPh>
    <rPh sb="2" eb="4">
      <t>セコウ</t>
    </rPh>
    <phoneticPr fontId="9"/>
  </si>
  <si>
    <t>氏名</t>
    <rPh sb="0" eb="2">
      <t>シメイ</t>
    </rPh>
    <phoneticPr fontId="9"/>
  </si>
  <si>
    <t>自</t>
  </si>
  <si>
    <t>住　所</t>
  </si>
  <si>
    <t>（発注者職氏名）</t>
    <rPh sb="1" eb="4">
      <t>ハッチュウシャ</t>
    </rPh>
    <rPh sb="4" eb="5">
      <t>ショク</t>
    </rPh>
    <rPh sb="5" eb="7">
      <t>シメイ</t>
    </rPh>
    <phoneticPr fontId="82"/>
  </si>
  <si>
    <t>統括安全衛生責任者</t>
  </si>
  <si>
    <t>印</t>
    <rPh sb="0" eb="1">
      <t>イン</t>
    </rPh>
    <phoneticPr fontId="82"/>
  </si>
  <si>
    <t>承諾</t>
    <rPh sb="0" eb="2">
      <t>ショウダク</t>
    </rPh>
    <phoneticPr fontId="9"/>
  </si>
  <si>
    <t>　発注者</t>
    <rPh sb="1" eb="4">
      <t>ハッチュウシャ</t>
    </rPh>
    <phoneticPr fontId="9"/>
  </si>
  <si>
    <t>自</t>
    <rPh sb="0" eb="1">
      <t>ジ</t>
    </rPh>
    <phoneticPr fontId="82"/>
  </si>
  <si>
    <t>工期</t>
    <rPh sb="0" eb="2">
      <t>コウキ</t>
    </rPh>
    <phoneticPr fontId="79"/>
  </si>
  <si>
    <t>至</t>
    <rPh sb="0" eb="1">
      <t>イタ</t>
    </rPh>
    <phoneticPr fontId="82"/>
  </si>
  <si>
    <t>元請
確認欄</t>
  </si>
  <si>
    <t>区分</t>
    <rPh sb="0" eb="2">
      <t>クブン</t>
    </rPh>
    <phoneticPr fontId="9"/>
  </si>
  <si>
    <t>発生材報告書</t>
  </si>
  <si>
    <t>縦　　3ｃｍ</t>
  </si>
  <si>
    <t>　契約約款第１５条第１項の規定により、下記の工事材料（建築機械器具）を受領（借用）し、同第８項の規定により善良な管理を心がけます。</t>
    <rPh sb="1" eb="3">
      <t>ケイヤク</t>
    </rPh>
    <rPh sb="3" eb="5">
      <t>ヤッカン</t>
    </rPh>
    <rPh sb="5" eb="6">
      <t>ダイ</t>
    </rPh>
    <rPh sb="8" eb="9">
      <t>ジョウ</t>
    </rPh>
    <rPh sb="9" eb="10">
      <t>ダイ</t>
    </rPh>
    <rPh sb="11" eb="12">
      <t>コウ</t>
    </rPh>
    <rPh sb="13" eb="15">
      <t>キテイ</t>
    </rPh>
    <rPh sb="22" eb="24">
      <t>コウジ</t>
    </rPh>
    <rPh sb="24" eb="26">
      <t>ザイリョウ</t>
    </rPh>
    <rPh sb="27" eb="29">
      <t>ケンチク</t>
    </rPh>
    <rPh sb="29" eb="31">
      <t>キカイ</t>
    </rPh>
    <rPh sb="31" eb="33">
      <t>キグ</t>
    </rPh>
    <rPh sb="35" eb="37">
      <t>ジュリョウ</t>
    </rPh>
    <rPh sb="43" eb="44">
      <t>ドウ</t>
    </rPh>
    <rPh sb="44" eb="45">
      <t>ダイ</t>
    </rPh>
    <rPh sb="46" eb="47">
      <t>コウ</t>
    </rPh>
    <rPh sb="48" eb="50">
      <t>キテイ</t>
    </rPh>
    <rPh sb="53" eb="55">
      <t>ゼンリョウ</t>
    </rPh>
    <rPh sb="56" eb="58">
      <t>カンリ</t>
    </rPh>
    <rPh sb="59" eb="60">
      <t>ココロ</t>
    </rPh>
    <phoneticPr fontId="9"/>
  </si>
  <si>
    <t>契約年月日</t>
    <rPh sb="0" eb="2">
      <t>ケイヤク</t>
    </rPh>
    <rPh sb="2" eb="5">
      <t>ネンガッピ</t>
    </rPh>
    <phoneticPr fontId="9"/>
  </si>
  <si>
    <t>鉄筋施工</t>
    <rPh sb="0" eb="2">
      <t>テッキン</t>
    </rPh>
    <rPh sb="2" eb="4">
      <t>セコウ</t>
    </rPh>
    <phoneticPr fontId="9"/>
  </si>
  <si>
    <t>(発注者職氏名)</t>
    <rPh sb="1" eb="4">
      <t>ハッチュウシャ</t>
    </rPh>
    <rPh sb="4" eb="7">
      <t>ショクシメイ</t>
    </rPh>
    <phoneticPr fontId="9"/>
  </si>
  <si>
    <t>建設業法施行規則第14条の2の4</t>
  </si>
  <si>
    <t>鉄骨工事</t>
    <rPh sb="0" eb="2">
      <t>テッコツ</t>
    </rPh>
    <rPh sb="2" eb="4">
      <t>コウジ</t>
    </rPh>
    <phoneticPr fontId="9"/>
  </si>
  <si>
    <t>資格内容</t>
    <rPh sb="0" eb="2">
      <t>シカク</t>
    </rPh>
    <rPh sb="2" eb="4">
      <t>ナイヨウ</t>
    </rPh>
    <phoneticPr fontId="9"/>
  </si>
  <si>
    <t>確認予定年月日</t>
  </si>
  <si>
    <t>第66条</t>
    <rPh sb="0" eb="1">
      <t>ダイ</t>
    </rPh>
    <rPh sb="3" eb="4">
      <t>ジョウ</t>
    </rPh>
    <phoneticPr fontId="9"/>
  </si>
  <si>
    <t>(受注者)</t>
    <rPh sb="1" eb="4">
      <t>ジュチュウシャ</t>
    </rPh>
    <phoneticPr fontId="43"/>
  </si>
  <si>
    <t>第44条</t>
    <rPh sb="0" eb="1">
      <t>ダイ</t>
    </rPh>
    <rPh sb="3" eb="4">
      <t>ジョウ</t>
    </rPh>
    <phoneticPr fontId="9"/>
  </si>
  <si>
    <t>　指針第7条第1号の規定に基づき、県が公表する鉄筋工、型枠工等専門工種の標準単価又は労務単価を明示した工種別労務費一覧表を含む設計書（金入り）等を参照し、適正な価格での契約に向けて、契約の相手方としようとする者と対等な立場で十分に協議した。</t>
    <rPh sb="1" eb="3">
      <t>ししん</t>
    </rPh>
    <rPh sb="3" eb="4">
      <t>だい</t>
    </rPh>
    <rPh sb="5" eb="6">
      <t>じょう</t>
    </rPh>
    <rPh sb="6" eb="7">
      <t>だい</t>
    </rPh>
    <rPh sb="8" eb="9">
      <t>ごう</t>
    </rPh>
    <rPh sb="10" eb="12">
      <t>きてい</t>
    </rPh>
    <rPh sb="13" eb="14">
      <t>もと</t>
    </rPh>
    <rPh sb="17" eb="18">
      <t>けん</t>
    </rPh>
    <rPh sb="19" eb="21">
      <t>こうひょう</t>
    </rPh>
    <rPh sb="23" eb="26">
      <t>てっき</t>
    </rPh>
    <rPh sb="27" eb="29">
      <t>かたわく</t>
    </rPh>
    <rPh sb="29" eb="30">
      <t>こう</t>
    </rPh>
    <rPh sb="30" eb="31">
      <t>とう</t>
    </rPh>
    <rPh sb="31" eb="36">
      <t>せんもんこ</t>
    </rPh>
    <rPh sb="36" eb="40">
      <t>ひょうじ</t>
    </rPh>
    <rPh sb="40" eb="41">
      <t>また</t>
    </rPh>
    <rPh sb="42" eb="46">
      <t>ろうむたんか</t>
    </rPh>
    <rPh sb="47" eb="49">
      <t>めいじ</t>
    </rPh>
    <rPh sb="51" eb="54">
      <t>こうし</t>
    </rPh>
    <rPh sb="54" eb="56">
      <t>ろうむ</t>
    </rPh>
    <rPh sb="56" eb="57">
      <t>ひ</t>
    </rPh>
    <rPh sb="57" eb="61">
      <t>いちらん</t>
    </rPh>
    <rPh sb="61" eb="62">
      <t>ふく</t>
    </rPh>
    <rPh sb="63" eb="66">
      <t>せっけいしょ</t>
    </rPh>
    <rPh sb="67" eb="70">
      <t>きんい</t>
    </rPh>
    <rPh sb="71" eb="72">
      <t>とう</t>
    </rPh>
    <rPh sb="73" eb="75">
      <t>さんしょう</t>
    </rPh>
    <rPh sb="77" eb="79">
      <t>てきせい</t>
    </rPh>
    <rPh sb="80" eb="82">
      <t>かかく</t>
    </rPh>
    <rPh sb="84" eb="86">
      <t>けいやく</t>
    </rPh>
    <rPh sb="87" eb="88">
      <t>む</t>
    </rPh>
    <rPh sb="91" eb="93">
      <t>けいやく</t>
    </rPh>
    <rPh sb="94" eb="97">
      <t>あいてがた</t>
    </rPh>
    <rPh sb="104" eb="105">
      <t>もの</t>
    </rPh>
    <rPh sb="106" eb="108">
      <t>たいとう</t>
    </rPh>
    <rPh sb="109" eb="112">
      <t>た</t>
    </rPh>
    <rPh sb="112" eb="114">
      <t>じゅうぶん</t>
    </rPh>
    <rPh sb="115" eb="117">
      <t>きょうぎ</t>
    </rPh>
    <phoneticPr fontId="53" type="Hiragana"/>
  </si>
  <si>
    <t>　下記のとおり、天災、その他の不可抗力により損害を生じたので、契約約款第２９条第１項の規定により通知します。</t>
    <rPh sb="31" eb="33">
      <t>ケイヤク</t>
    </rPh>
    <rPh sb="33" eb="35">
      <t>ヤッカン</t>
    </rPh>
    <rPh sb="35" eb="36">
      <t>ダイ</t>
    </rPh>
    <rPh sb="38" eb="39">
      <t>ジョウ</t>
    </rPh>
    <rPh sb="39" eb="40">
      <t>ダイ</t>
    </rPh>
    <rPh sb="41" eb="42">
      <t>コウ</t>
    </rPh>
    <rPh sb="43" eb="45">
      <t>キテイ</t>
    </rPh>
    <rPh sb="48" eb="50">
      <t>ツウチ</t>
    </rPh>
    <phoneticPr fontId="9"/>
  </si>
  <si>
    <t>　下記工事について、現場説明書(一般事項)別紙１「９ その他」により、別紙工事カルテ(写)を添付して報告します。</t>
    <rPh sb="1" eb="3">
      <t>カキ</t>
    </rPh>
    <rPh sb="10" eb="12">
      <t>ゲンバ</t>
    </rPh>
    <rPh sb="12" eb="15">
      <t>セツメイショ</t>
    </rPh>
    <rPh sb="16" eb="18">
      <t>イッパン</t>
    </rPh>
    <rPh sb="21" eb="23">
      <t>ベッシ</t>
    </rPh>
    <rPh sb="29" eb="30">
      <t>タ</t>
    </rPh>
    <rPh sb="35" eb="37">
      <t>ベッシ</t>
    </rPh>
    <rPh sb="37" eb="39">
      <t>コウジ</t>
    </rPh>
    <rPh sb="43" eb="44">
      <t>ウツ</t>
    </rPh>
    <rPh sb="46" eb="48">
      <t>テンプ</t>
    </rPh>
    <rPh sb="50" eb="52">
      <t>ホウコク</t>
    </rPh>
    <phoneticPr fontId="9"/>
  </si>
  <si>
    <t>施　工　報　告</t>
  </si>
  <si>
    <t>　天災、その他の不可抗力とは「暴風、豪雨、洪水、高潮、地震、地すべり、落盤、火災、騒乱、暴動その他自然的又は人為的な事象」である。</t>
    <rPh sb="30" eb="31">
      <t>ジ</t>
    </rPh>
    <rPh sb="35" eb="37">
      <t>ラクバン</t>
    </rPh>
    <rPh sb="38" eb="40">
      <t>カサイ</t>
    </rPh>
    <rPh sb="41" eb="43">
      <t>ソウラン</t>
    </rPh>
    <rPh sb="44" eb="46">
      <t>ボウドウ</t>
    </rPh>
    <rPh sb="48" eb="49">
      <t>タ</t>
    </rPh>
    <rPh sb="49" eb="52">
      <t>シゼンテキ</t>
    </rPh>
    <rPh sb="52" eb="53">
      <t>マタ</t>
    </rPh>
    <rPh sb="54" eb="57">
      <t>ジンイテキ</t>
    </rPh>
    <rPh sb="58" eb="60">
      <t>ジショウ</t>
    </rPh>
    <phoneticPr fontId="82"/>
  </si>
  <si>
    <t>氏　名</t>
    <rPh sb="0" eb="1">
      <t>シ</t>
    </rPh>
    <rPh sb="2" eb="3">
      <t>メイ</t>
    </rPh>
    <phoneticPr fontId="9"/>
  </si>
  <si>
    <t>電気保安技術者</t>
    <rPh sb="0" eb="2">
      <t>デンキ</t>
    </rPh>
    <rPh sb="2" eb="4">
      <t>ホアン</t>
    </rPh>
    <rPh sb="4" eb="7">
      <t>ギジュツシャ</t>
    </rPh>
    <phoneticPr fontId="9"/>
  </si>
  <si>
    <t>請求日</t>
    <rPh sb="0" eb="3">
      <t>セイキュウビ</t>
    </rPh>
    <phoneticPr fontId="9"/>
  </si>
  <si>
    <t>最終学歴　※</t>
    <rPh sb="0" eb="2">
      <t>サイシュウ</t>
    </rPh>
    <phoneticPr fontId="43"/>
  </si>
  <si>
    <t>９月</t>
    <rPh sb="1" eb="2">
      <t>ガツ</t>
    </rPh>
    <phoneticPr fontId="9"/>
  </si>
  <si>
    <t>　　 ４ ※は、必要に応じて記載する。</t>
    <rPh sb="8" eb="10">
      <t>ヒツヨウ</t>
    </rPh>
    <rPh sb="11" eb="12">
      <t>オウ</t>
    </rPh>
    <rPh sb="14" eb="16">
      <t>キサイ</t>
    </rPh>
    <phoneticPr fontId="43"/>
  </si>
  <si>
    <t>(1)</t>
  </si>
  <si>
    <t>○％</t>
  </si>
  <si>
    <t>当月の出来高</t>
    <rPh sb="0" eb="2">
      <t>とうげつ</t>
    </rPh>
    <rPh sb="3" eb="6">
      <t>できだか</t>
    </rPh>
    <phoneticPr fontId="53" type="Hiragana"/>
  </si>
  <si>
    <t>不　適　当　と
認められる者</t>
    <rPh sb="0" eb="1">
      <t>フ</t>
    </rPh>
    <rPh sb="2" eb="3">
      <t>テキ</t>
    </rPh>
    <rPh sb="4" eb="5">
      <t>トウ</t>
    </rPh>
    <rPh sb="8" eb="9">
      <t>ミト</t>
    </rPh>
    <rPh sb="13" eb="14">
      <t>シャ</t>
    </rPh>
    <phoneticPr fontId="9"/>
  </si>
  <si>
    <t>主任技術者等選任(変更)通知書</t>
    <rPh sb="0" eb="2">
      <t>シュニン</t>
    </rPh>
    <rPh sb="2" eb="5">
      <t>ギジュツシャ</t>
    </rPh>
    <rPh sb="5" eb="6">
      <t>トウ</t>
    </rPh>
    <rPh sb="6" eb="8">
      <t>センニン</t>
    </rPh>
    <rPh sb="9" eb="11">
      <t>ヘンコウ</t>
    </rPh>
    <phoneticPr fontId="9"/>
  </si>
  <si>
    <t>工事関係措置要求書</t>
    <rPh sb="0" eb="2">
      <t>コウジ</t>
    </rPh>
    <rPh sb="2" eb="4">
      <t>カンケイ</t>
    </rPh>
    <rPh sb="4" eb="6">
      <t>ソチ</t>
    </rPh>
    <rPh sb="6" eb="9">
      <t>ヨウキュウショ</t>
    </rPh>
    <phoneticPr fontId="9"/>
  </si>
  <si>
    <t>様式第5号</t>
    <rPh sb="0" eb="2">
      <t>ヨウシキ</t>
    </rPh>
    <rPh sb="2" eb="3">
      <t>ダイ</t>
    </rPh>
    <rPh sb="4" eb="5">
      <t>ゴウ</t>
    </rPh>
    <phoneticPr fontId="9"/>
  </si>
  <si>
    <t>代表者</t>
  </si>
  <si>
    <t>現場代理人選任(変更)通知書</t>
    <rPh sb="5" eb="7">
      <t>センニン</t>
    </rPh>
    <rPh sb="8" eb="10">
      <t>ヘンコウ</t>
    </rPh>
    <phoneticPr fontId="9"/>
  </si>
  <si>
    <t xml:space="preserve"> …職　長</t>
    <rPh sb="2" eb="3">
      <t>ショク</t>
    </rPh>
    <rPh sb="4" eb="5">
      <t>チョウ</t>
    </rPh>
    <phoneticPr fontId="9"/>
  </si>
  <si>
    <t>工事現場の形状、地質、湧水等の状態、施工上の制約等設計図書に示された自然又は人為的な施工条件と実際の工事現場が一致しないこと。</t>
    <rPh sb="0" eb="2">
      <t>コウジ</t>
    </rPh>
    <rPh sb="2" eb="4">
      <t>ゲンバ</t>
    </rPh>
    <rPh sb="5" eb="7">
      <t>ケイジョウ</t>
    </rPh>
    <rPh sb="8" eb="10">
      <t>チシツ</t>
    </rPh>
    <rPh sb="11" eb="12">
      <t>ワ</t>
    </rPh>
    <rPh sb="12" eb="13">
      <t>ミズ</t>
    </rPh>
    <rPh sb="13" eb="14">
      <t>トウ</t>
    </rPh>
    <rPh sb="15" eb="17">
      <t>ジョウタイ</t>
    </rPh>
    <rPh sb="18" eb="21">
      <t>セコウジョウ</t>
    </rPh>
    <rPh sb="22" eb="24">
      <t>セイヤク</t>
    </rPh>
    <rPh sb="24" eb="25">
      <t>トウ</t>
    </rPh>
    <rPh sb="25" eb="27">
      <t>セッケイ</t>
    </rPh>
    <rPh sb="27" eb="29">
      <t>トショ</t>
    </rPh>
    <rPh sb="30" eb="31">
      <t>シメ</t>
    </rPh>
    <rPh sb="34" eb="36">
      <t>シゼン</t>
    </rPh>
    <rPh sb="36" eb="37">
      <t>マタ</t>
    </rPh>
    <rPh sb="38" eb="41">
      <t>ジンイテキ</t>
    </rPh>
    <rPh sb="42" eb="44">
      <t>セコウ</t>
    </rPh>
    <rPh sb="44" eb="46">
      <t>ジョウケン</t>
    </rPh>
    <rPh sb="47" eb="49">
      <t>ジッサイ</t>
    </rPh>
    <rPh sb="50" eb="52">
      <t>コウジ</t>
    </rPh>
    <rPh sb="52" eb="54">
      <t>ゲンバ</t>
    </rPh>
    <rPh sb="55" eb="57">
      <t>イッチ</t>
    </rPh>
    <phoneticPr fontId="9"/>
  </si>
  <si>
    <t>（注）＊印の欄は参考表示とする。</t>
  </si>
  <si>
    <t>　下記工事の指定部分は、</t>
  </si>
  <si>
    <t>をもって完成したので契約約款第３８条第１項の規定</t>
    <rPh sb="4" eb="6">
      <t>カンセイ</t>
    </rPh>
    <rPh sb="10" eb="12">
      <t>ケイヤク</t>
    </rPh>
    <rPh sb="12" eb="14">
      <t>ヤッカン</t>
    </rPh>
    <rPh sb="14" eb="15">
      <t>ダイ</t>
    </rPh>
    <rPh sb="17" eb="18">
      <t>ジョウ</t>
    </rPh>
    <rPh sb="18" eb="19">
      <t>ダイ</t>
    </rPh>
    <rPh sb="20" eb="21">
      <t>コウ</t>
    </rPh>
    <rPh sb="22" eb="24">
      <t>キテイ</t>
    </rPh>
    <phoneticPr fontId="79"/>
  </si>
  <si>
    <t>No.14-3下請契約遵守事項報告書の追加</t>
    <rPh sb="7" eb="9">
      <t>シタウケ</t>
    </rPh>
    <rPh sb="9" eb="11">
      <t>ケイヤク</t>
    </rPh>
    <rPh sb="11" eb="13">
      <t>ジュンシュ</t>
    </rPh>
    <rPh sb="13" eb="15">
      <t>ジコウ</t>
    </rPh>
    <rPh sb="15" eb="18">
      <t>ホウコクショ</t>
    </rPh>
    <rPh sb="19" eb="21">
      <t>ツイカ</t>
    </rPh>
    <phoneticPr fontId="9"/>
  </si>
  <si>
    <t>契約（当初・変更）工程表</t>
    <rPh sb="0" eb="1">
      <t>チギリ</t>
    </rPh>
    <rPh sb="1" eb="2">
      <t>ヤク</t>
    </rPh>
    <rPh sb="3" eb="4">
      <t>トウ</t>
    </rPh>
    <rPh sb="4" eb="5">
      <t>ショ</t>
    </rPh>
    <rPh sb="6" eb="7">
      <t>ヘン</t>
    </rPh>
    <rPh sb="7" eb="8">
      <t>サラ</t>
    </rPh>
    <rPh sb="9" eb="10">
      <t>コウ</t>
    </rPh>
    <rPh sb="10" eb="11">
      <t>ホド</t>
    </rPh>
    <rPh sb="11" eb="12">
      <t>ヒョウ</t>
    </rPh>
    <phoneticPr fontId="9"/>
  </si>
  <si>
    <t>○　晴</t>
  </si>
  <si>
    <t>経歴書</t>
  </si>
  <si>
    <t>技能士通知書</t>
  </si>
  <si>
    <t>に基づき通知します。</t>
  </si>
  <si>
    <t>施工体制報告書</t>
  </si>
  <si>
    <t>天気(記号)</t>
    <rPh sb="0" eb="2">
      <t>テンキ</t>
    </rPh>
    <rPh sb="3" eb="5">
      <t>キゴウ</t>
    </rPh>
    <phoneticPr fontId="9"/>
  </si>
  <si>
    <t>使用材料報告書</t>
    <rPh sb="0" eb="1">
      <t>ツカ</t>
    </rPh>
    <rPh sb="1" eb="2">
      <t>ヨウ</t>
    </rPh>
    <phoneticPr fontId="9"/>
  </si>
  <si>
    <t>1.主任監督員＊
担当</t>
    <rPh sb="2" eb="4">
      <t>シュニン</t>
    </rPh>
    <rPh sb="4" eb="6">
      <t>カントク</t>
    </rPh>
    <rPh sb="6" eb="7">
      <t>イン</t>
    </rPh>
    <rPh sb="9" eb="11">
      <t>タントウ</t>
    </rPh>
    <phoneticPr fontId="9"/>
  </si>
  <si>
    <t>現場休止届</t>
  </si>
  <si>
    <t>工事材料搬入報告書</t>
  </si>
  <si>
    <t>引き渡し致します。</t>
  </si>
  <si>
    <t>NO</t>
  </si>
  <si>
    <t>自宅</t>
    <rPh sb="0" eb="2">
      <t>ジタク</t>
    </rPh>
    <phoneticPr fontId="9"/>
  </si>
  <si>
    <t>指定部分引渡書</t>
  </si>
  <si>
    <t>平成　年度</t>
    <rPh sb="0" eb="2">
      <t>ヘイセイ</t>
    </rPh>
    <rPh sb="3" eb="5">
      <t>ネンド</t>
    </rPh>
    <phoneticPr fontId="9"/>
  </si>
  <si>
    <t>工事週報</t>
  </si>
  <si>
    <t>冷凍空気調和機器施工</t>
    <rPh sb="0" eb="2">
      <t>レイトウ</t>
    </rPh>
    <rPh sb="2" eb="4">
      <t>クウキ</t>
    </rPh>
    <rPh sb="4" eb="6">
      <t>チョウワ</t>
    </rPh>
    <rPh sb="6" eb="8">
      <t>キキ</t>
    </rPh>
    <rPh sb="8" eb="10">
      <t>セコウ</t>
    </rPh>
    <phoneticPr fontId="9"/>
  </si>
  <si>
    <t>一般監督員</t>
    <rPh sb="0" eb="2">
      <t>イッパン</t>
    </rPh>
    <rPh sb="2" eb="4">
      <t>カントク</t>
    </rPh>
    <rPh sb="4" eb="5">
      <t>イン</t>
    </rPh>
    <phoneticPr fontId="9"/>
  </si>
  <si>
    <t>休　止　中</t>
  </si>
  <si>
    <t>実施工程表</t>
  </si>
  <si>
    <t>　警察署</t>
    <rPh sb="1" eb="4">
      <t>ケイサツショ</t>
    </rPh>
    <phoneticPr fontId="9"/>
  </si>
  <si>
    <t>完成検査申請</t>
    <rPh sb="0" eb="4">
      <t>カンセイ</t>
    </rPh>
    <rPh sb="4" eb="6">
      <t>シンセイ</t>
    </rPh>
    <phoneticPr fontId="9"/>
  </si>
  <si>
    <t>施工報告</t>
  </si>
  <si>
    <t>　工事名</t>
    <rPh sb="1" eb="4">
      <t>コウジメイ</t>
    </rPh>
    <phoneticPr fontId="9"/>
  </si>
  <si>
    <t>月度</t>
    <rPh sb="1" eb="2">
      <t>ド</t>
    </rPh>
    <phoneticPr fontId="9"/>
  </si>
  <si>
    <t xml:space="preserve"> 　主　要　行　事</t>
  </si>
  <si>
    <t>現場監督員</t>
    <rPh sb="0" eb="2">
      <t>ゲンバ</t>
    </rPh>
    <rPh sb="2" eb="4">
      <t>カントク</t>
    </rPh>
    <rPh sb="4" eb="5">
      <t>イン</t>
    </rPh>
    <phoneticPr fontId="9"/>
  </si>
  <si>
    <t>受注者</t>
  </si>
  <si>
    <t>月間工程表</t>
  </si>
  <si>
    <t>火災保険等加入状況報告書</t>
  </si>
  <si>
    <t>引渡書</t>
  </si>
  <si>
    <t>　氏　　名</t>
    <rPh sb="1" eb="2">
      <t>シ</t>
    </rPh>
    <rPh sb="4" eb="5">
      <t>メイ</t>
    </rPh>
    <phoneticPr fontId="9"/>
  </si>
  <si>
    <t>工期</t>
    <rPh sb="0" eb="2">
      <t>コウキ</t>
    </rPh>
    <phoneticPr fontId="9"/>
  </si>
  <si>
    <t>ALCﾊﾟﾈﾙ施工</t>
    <rPh sb="7" eb="9">
      <t>セコウ</t>
    </rPh>
    <phoneticPr fontId="9"/>
  </si>
  <si>
    <t>（参考）</t>
    <rPh sb="1" eb="3">
      <t>サンコウ</t>
    </rPh>
    <phoneticPr fontId="9"/>
  </si>
  <si>
    <t>請負代金額</t>
    <rPh sb="0" eb="2">
      <t>ウケオイ</t>
    </rPh>
    <rPh sb="2" eb="4">
      <t>ダイキン</t>
    </rPh>
    <rPh sb="4" eb="5">
      <t>ガク</t>
    </rPh>
    <phoneticPr fontId="9"/>
  </si>
  <si>
    <t>契約保証金</t>
    <rPh sb="0" eb="2">
      <t>ケイヤク</t>
    </rPh>
    <rPh sb="2" eb="5">
      <t>ホショウキン</t>
    </rPh>
    <phoneticPr fontId="9"/>
  </si>
  <si>
    <t>進　　　捗　　　状　　　況</t>
  </si>
  <si>
    <t>番号は、施工体系図の番号</t>
  </si>
  <si>
    <t>受注者</t>
    <rPh sb="0" eb="3">
      <t>ジュチュウシャ</t>
    </rPh>
    <phoneticPr fontId="9"/>
  </si>
  <si>
    <t>名　　　　　　　　　称</t>
    <rPh sb="0" eb="11">
      <t>メイショウ</t>
    </rPh>
    <phoneticPr fontId="9"/>
  </si>
  <si>
    <t>円　(うち消費税相当額)</t>
    <rPh sb="0" eb="1">
      <t>エン</t>
    </rPh>
    <rPh sb="5" eb="7">
      <t>ショウヒ</t>
    </rPh>
    <rPh sb="7" eb="8">
      <t>ゼイ</t>
    </rPh>
    <rPh sb="8" eb="11">
      <t>ソウトウガク</t>
    </rPh>
    <phoneticPr fontId="9"/>
  </si>
  <si>
    <t>（規則第73条関係）</t>
    <rPh sb="1" eb="3">
      <t>キソク</t>
    </rPh>
    <rPh sb="3" eb="4">
      <t>ダイ</t>
    </rPh>
    <rPh sb="6" eb="7">
      <t>ジョウ</t>
    </rPh>
    <rPh sb="7" eb="9">
      <t>カンケイ</t>
    </rPh>
    <phoneticPr fontId="9"/>
  </si>
  <si>
    <t>その他</t>
  </si>
  <si>
    <t>カーテンウォール</t>
  </si>
  <si>
    <t>前金払い</t>
    <rPh sb="0" eb="2">
      <t>マエキン</t>
    </rPh>
    <rPh sb="2" eb="3">
      <t>バラ</t>
    </rPh>
    <phoneticPr fontId="9"/>
  </si>
  <si>
    <t>施工体制情報</t>
    <rPh sb="0" eb="2">
      <t>セコウ</t>
    </rPh>
    <rPh sb="2" eb="4">
      <t>タイセイ</t>
    </rPh>
    <rPh sb="4" eb="6">
      <t>ジョウホウ</t>
    </rPh>
    <phoneticPr fontId="9"/>
  </si>
  <si>
    <t>工事請負代金部分払請求書</t>
    <rPh sb="0" eb="2">
      <t>コウジ</t>
    </rPh>
    <rPh sb="2" eb="4">
      <t>ウケオイ</t>
    </rPh>
    <rPh sb="4" eb="6">
      <t>ダイキン</t>
    </rPh>
    <rPh sb="6" eb="8">
      <t>ブブン</t>
    </rPh>
    <rPh sb="8" eb="9">
      <t>バライ</t>
    </rPh>
    <rPh sb="9" eb="12">
      <t>セイキュウショ</t>
    </rPh>
    <phoneticPr fontId="79"/>
  </si>
  <si>
    <t>令和〇年〇月〇日　</t>
    <rPh sb="0" eb="2">
      <t>れいわ</t>
    </rPh>
    <rPh sb="3" eb="4">
      <t>ねん</t>
    </rPh>
    <rPh sb="5" eb="6">
      <t>がつ</t>
    </rPh>
    <rPh sb="7" eb="8">
      <t>にち</t>
    </rPh>
    <phoneticPr fontId="53" type="Hiragana"/>
  </si>
  <si>
    <t>【キープラン】</t>
  </si>
  <si>
    <t>総括責任者</t>
    <rPh sb="0" eb="2">
      <t>ソウカツ</t>
    </rPh>
    <rPh sb="2" eb="5">
      <t>セキニンシャ</t>
    </rPh>
    <phoneticPr fontId="9"/>
  </si>
  <si>
    <t>注</t>
    <rPh sb="0" eb="1">
      <t>チュウ</t>
    </rPh>
    <phoneticPr fontId="9"/>
  </si>
  <si>
    <t>総括監督員</t>
    <rPh sb="0" eb="2">
      <t>ソウカツ</t>
    </rPh>
    <rPh sb="2" eb="4">
      <t>カントク</t>
    </rPh>
    <rPh sb="4" eb="5">
      <t>イン</t>
    </rPh>
    <phoneticPr fontId="9"/>
  </si>
  <si>
    <t>主任監督員</t>
    <rPh sb="0" eb="2">
      <t>シュニン</t>
    </rPh>
    <rPh sb="2" eb="4">
      <t>カントク</t>
    </rPh>
    <rPh sb="4" eb="5">
      <t>イン</t>
    </rPh>
    <phoneticPr fontId="9"/>
  </si>
  <si>
    <t>追加技術者</t>
    <rPh sb="0" eb="2">
      <t>ツイカ</t>
    </rPh>
    <rPh sb="2" eb="5">
      <t>ギジュツシャ</t>
    </rPh>
    <phoneticPr fontId="9"/>
  </si>
  <si>
    <t>　電力会社</t>
    <rPh sb="1" eb="3">
      <t>デンリョク</t>
    </rPh>
    <rPh sb="3" eb="5">
      <t>ガイシャ</t>
    </rPh>
    <phoneticPr fontId="9"/>
  </si>
  <si>
    <t>工　期</t>
  </si>
  <si>
    <t>監理技術者名
主任技術者名</t>
    <rPh sb="0" eb="2">
      <t>カンリ</t>
    </rPh>
    <rPh sb="2" eb="5">
      <t>ギジュツシャ</t>
    </rPh>
    <rPh sb="5" eb="6">
      <t>メイ</t>
    </rPh>
    <rPh sb="7" eb="9">
      <t>シュニン</t>
    </rPh>
    <rPh sb="9" eb="12">
      <t>ギジュツシャ</t>
    </rPh>
    <rPh sb="12" eb="13">
      <t>ナ</t>
    </rPh>
    <phoneticPr fontId="9"/>
  </si>
  <si>
    <t>経　度</t>
    <rPh sb="0" eb="1">
      <t>キョウ</t>
    </rPh>
    <rPh sb="2" eb="3">
      <t>ド</t>
    </rPh>
    <phoneticPr fontId="9"/>
  </si>
  <si>
    <t>変更契約</t>
    <rPh sb="0" eb="2">
      <t>ヘンコウ</t>
    </rPh>
    <rPh sb="2" eb="4">
      <t>ケイヤク</t>
    </rPh>
    <phoneticPr fontId="9"/>
  </si>
  <si>
    <t>工事名称</t>
    <rPh sb="0" eb="2">
      <t>コウジ</t>
    </rPh>
    <rPh sb="2" eb="4">
      <t>メイショウ</t>
    </rPh>
    <phoneticPr fontId="9"/>
  </si>
  <si>
    <t>　指針第7条第3号の規定に基づき、建設工事標準下請契約約款又は同契約約款に準拠した内容を有する下請契約書に、指針別表2又は3に揚げる条項を追加して記載することとしている。</t>
    <rPh sb="1" eb="3">
      <t>ししん</t>
    </rPh>
    <rPh sb="3" eb="4">
      <t>だい</t>
    </rPh>
    <rPh sb="5" eb="6">
      <t>じょう</t>
    </rPh>
    <rPh sb="6" eb="7">
      <t>だい</t>
    </rPh>
    <rPh sb="8" eb="9">
      <t>ごう</t>
    </rPh>
    <rPh sb="10" eb="12">
      <t>きてい</t>
    </rPh>
    <rPh sb="13" eb="14">
      <t>もと</t>
    </rPh>
    <rPh sb="17" eb="21">
      <t>けんせつ</t>
    </rPh>
    <rPh sb="21" eb="23">
      <t>ひょうじゅん</t>
    </rPh>
    <rPh sb="23" eb="25">
      <t>したう</t>
    </rPh>
    <rPh sb="25" eb="27">
      <t>けいやく</t>
    </rPh>
    <rPh sb="27" eb="29">
      <t>やっかん</t>
    </rPh>
    <rPh sb="29" eb="30">
      <t>また</t>
    </rPh>
    <rPh sb="31" eb="32">
      <t>どう</t>
    </rPh>
    <rPh sb="32" eb="34">
      <t>けいやく</t>
    </rPh>
    <rPh sb="34" eb="36">
      <t>やっかん</t>
    </rPh>
    <rPh sb="37" eb="38">
      <t>じゅん</t>
    </rPh>
    <rPh sb="38" eb="39">
      <t>きょ</t>
    </rPh>
    <rPh sb="41" eb="43">
      <t>ないよう</t>
    </rPh>
    <rPh sb="44" eb="45">
      <t>ゆう</t>
    </rPh>
    <rPh sb="47" eb="49">
      <t>したう</t>
    </rPh>
    <rPh sb="49" eb="52">
      <t>けいやくしょ</t>
    </rPh>
    <rPh sb="54" eb="56">
      <t>ししん</t>
    </rPh>
    <rPh sb="56" eb="58">
      <t>べっぴょう</t>
    </rPh>
    <rPh sb="59" eb="60">
      <t>また</t>
    </rPh>
    <rPh sb="63" eb="64">
      <t>あ</t>
    </rPh>
    <rPh sb="66" eb="68">
      <t>じょうこう</t>
    </rPh>
    <rPh sb="69" eb="71">
      <t>ついか</t>
    </rPh>
    <rPh sb="73" eb="75">
      <t>きさい</t>
    </rPh>
    <phoneticPr fontId="53" type="Hiragana"/>
  </si>
  <si>
    <t>第２回</t>
    <rPh sb="0" eb="1">
      <t>ダイ</t>
    </rPh>
    <rPh sb="2" eb="3">
      <t>カイ</t>
    </rPh>
    <phoneticPr fontId="9"/>
  </si>
  <si>
    <t>第３回</t>
    <rPh sb="0" eb="1">
      <t>ダイ</t>
    </rPh>
    <rPh sb="2" eb="3">
      <t>カイ</t>
    </rPh>
    <phoneticPr fontId="9"/>
  </si>
  <si>
    <t>請負代金額</t>
    <rPh sb="0" eb="2">
      <t>ウケオイ</t>
    </rPh>
    <rPh sb="2" eb="4">
      <t>ダイキン</t>
    </rPh>
    <rPh sb="4" eb="5">
      <t>ガク</t>
    </rPh>
    <phoneticPr fontId="82"/>
  </si>
  <si>
    <t>契約締結年月日</t>
    <rPh sb="0" eb="2">
      <t>ケイヤク</t>
    </rPh>
    <rPh sb="2" eb="4">
      <t>テイケツ</t>
    </rPh>
    <rPh sb="4" eb="7">
      <t>ネンガッピ</t>
    </rPh>
    <phoneticPr fontId="9"/>
  </si>
  <si>
    <t>現場代理人＊</t>
  </si>
  <si>
    <t>工事担当技術者台帳</t>
    <rPh sb="0" eb="2">
      <t>コウジ</t>
    </rPh>
    <rPh sb="2" eb="4">
      <t>タントウ</t>
    </rPh>
    <rPh sb="4" eb="7">
      <t>ギジュツシャ</t>
    </rPh>
    <rPh sb="7" eb="9">
      <t>ダイチョウ</t>
    </rPh>
    <phoneticPr fontId="9"/>
  </si>
  <si>
    <t>　監督員が下記工事の職務の執行につき著しく不適当と認められる者があるので、契約約款第１２条第４項の規定により必要な措置をとられるよう下記のとおり請求します。</t>
    <rPh sb="1" eb="3">
      <t>カントク</t>
    </rPh>
    <rPh sb="3" eb="4">
      <t>イン</t>
    </rPh>
    <rPh sb="5" eb="7">
      <t>カキ</t>
    </rPh>
    <rPh sb="7" eb="9">
      <t>コウジ</t>
    </rPh>
    <rPh sb="10" eb="12">
      <t>ショクム</t>
    </rPh>
    <rPh sb="13" eb="15">
      <t>シッコウ</t>
    </rPh>
    <rPh sb="18" eb="19">
      <t>イチジル</t>
    </rPh>
    <rPh sb="21" eb="24">
      <t>フテキトウ</t>
    </rPh>
    <rPh sb="25" eb="26">
      <t>ミト</t>
    </rPh>
    <rPh sb="30" eb="31">
      <t>シャ</t>
    </rPh>
    <rPh sb="37" eb="39">
      <t>ケイヤク</t>
    </rPh>
    <rPh sb="39" eb="41">
      <t>ヤッカン</t>
    </rPh>
    <rPh sb="41" eb="42">
      <t>ダイ</t>
    </rPh>
    <rPh sb="44" eb="45">
      <t>ジョウ</t>
    </rPh>
    <rPh sb="45" eb="46">
      <t>ダイ</t>
    </rPh>
    <rPh sb="47" eb="48">
      <t>コウ</t>
    </rPh>
    <rPh sb="49" eb="51">
      <t>キテイ</t>
    </rPh>
    <rPh sb="54" eb="56">
      <t>ヒツヨウ</t>
    </rPh>
    <rPh sb="57" eb="59">
      <t>ソチ</t>
    </rPh>
    <rPh sb="66" eb="68">
      <t>カキ</t>
    </rPh>
    <rPh sb="72" eb="74">
      <t>セイキュウ</t>
    </rPh>
    <phoneticPr fontId="9"/>
  </si>
  <si>
    <t>主任技術者名</t>
  </si>
  <si>
    <t>印</t>
    <rPh sb="0" eb="1">
      <t>イン</t>
    </rPh>
    <phoneticPr fontId="43"/>
  </si>
  <si>
    <t>確　認　項　目</t>
    <rPh sb="0" eb="1">
      <t>アキラ</t>
    </rPh>
    <rPh sb="2" eb="3">
      <t>シノブ</t>
    </rPh>
    <rPh sb="4" eb="5">
      <t>コウ</t>
    </rPh>
    <rPh sb="6" eb="7">
      <t>メ</t>
    </rPh>
    <phoneticPr fontId="9"/>
  </si>
  <si>
    <t>タイル</t>
  </si>
  <si>
    <t>　現在施工中の下記工事について、賃金水準又は物価水準の変動により請負代金額が不適当となったと認めたので、契約約款第２５条第１項の規定により請負代金額を変更されるよう請求します。
　また、変更前残工事代金額の算定の基礎となる当該請求時の出来形部分の確認の日を確定したく下記のとおり協議します。</t>
    <rPh sb="7" eb="9">
      <t>カキ</t>
    </rPh>
    <rPh sb="38" eb="41">
      <t>フテキトウ</t>
    </rPh>
    <rPh sb="46" eb="47">
      <t>ミト</t>
    </rPh>
    <rPh sb="52" eb="54">
      <t>ケイヤク</t>
    </rPh>
    <rPh sb="54" eb="56">
      <t>ヤッカン</t>
    </rPh>
    <rPh sb="56" eb="57">
      <t>ダイ</t>
    </rPh>
    <rPh sb="59" eb="60">
      <t>ジョウ</t>
    </rPh>
    <rPh sb="60" eb="61">
      <t>ダイ</t>
    </rPh>
    <rPh sb="62" eb="63">
      <t>コウ</t>
    </rPh>
    <rPh sb="64" eb="66">
      <t>キテイ</t>
    </rPh>
    <rPh sb="69" eb="71">
      <t>ウケオイ</t>
    </rPh>
    <rPh sb="71" eb="73">
      <t>ダイキン</t>
    </rPh>
    <rPh sb="73" eb="74">
      <t>ガク</t>
    </rPh>
    <rPh sb="75" eb="77">
      <t>ヘンコウ</t>
    </rPh>
    <rPh sb="82" eb="84">
      <t>セイキュウ</t>
    </rPh>
    <rPh sb="93" eb="96">
      <t>ヘンコウマエ</t>
    </rPh>
    <rPh sb="96" eb="97">
      <t>ザン</t>
    </rPh>
    <rPh sb="97" eb="99">
      <t>コウジ</t>
    </rPh>
    <rPh sb="99" eb="101">
      <t>ダイキン</t>
    </rPh>
    <rPh sb="101" eb="102">
      <t>ガク</t>
    </rPh>
    <rPh sb="103" eb="105">
      <t>サンテイ</t>
    </rPh>
    <rPh sb="106" eb="108">
      <t>キソ</t>
    </rPh>
    <rPh sb="111" eb="113">
      <t>トウガイ</t>
    </rPh>
    <rPh sb="113" eb="116">
      <t>セイキュウジ</t>
    </rPh>
    <rPh sb="117" eb="119">
      <t>デキ</t>
    </rPh>
    <rPh sb="119" eb="120">
      <t>ガタ</t>
    </rPh>
    <rPh sb="120" eb="122">
      <t>ブブン</t>
    </rPh>
    <rPh sb="123" eb="125">
      <t>カクニン</t>
    </rPh>
    <rPh sb="126" eb="127">
      <t>ビ</t>
    </rPh>
    <rPh sb="128" eb="130">
      <t>カクテイ</t>
    </rPh>
    <rPh sb="133" eb="135">
      <t>カキ</t>
    </rPh>
    <rPh sb="139" eb="141">
      <t>キョウギ</t>
    </rPh>
    <phoneticPr fontId="9"/>
  </si>
  <si>
    <t>1章1節1.1.4</t>
    <rPh sb="1" eb="2">
      <t>ショウ</t>
    </rPh>
    <rPh sb="3" eb="4">
      <t>セツ</t>
    </rPh>
    <phoneticPr fontId="9"/>
  </si>
  <si>
    <t>被　 災 　状 　況
(別紙内訳書及び写真)</t>
  </si>
  <si>
    <t>円</t>
    <rPh sb="0" eb="1">
      <t>エン</t>
    </rPh>
    <phoneticPr fontId="82"/>
  </si>
  <si>
    <t>１２月</t>
    <rPh sb="2" eb="3">
      <t>ガツ</t>
    </rPh>
    <phoneticPr fontId="9"/>
  </si>
  <si>
    <t>工事打合せ簿</t>
    <rPh sb="0" eb="2">
      <t>コウジ</t>
    </rPh>
    <rPh sb="2" eb="4">
      <t>ウチアワ</t>
    </rPh>
    <rPh sb="5" eb="6">
      <t>ボ</t>
    </rPh>
    <phoneticPr fontId="9"/>
  </si>
  <si>
    <t>（約款第３条関係）</t>
    <rPh sb="1" eb="3">
      <t>ヤッカン</t>
    </rPh>
    <rPh sb="3" eb="4">
      <t>ダイ</t>
    </rPh>
    <rPh sb="5" eb="6">
      <t>ジョウ</t>
    </rPh>
    <rPh sb="6" eb="8">
      <t>カンケイ</t>
    </rPh>
    <phoneticPr fontId="9"/>
  </si>
  <si>
    <t>N0.</t>
  </si>
  <si>
    <t>　</t>
  </si>
  <si>
    <t>記</t>
    <rPh sb="0" eb="1">
      <t>キ</t>
    </rPh>
    <phoneticPr fontId="82"/>
  </si>
  <si>
    <t>倉吉市□□</t>
    <rPh sb="0" eb="3">
      <t>クラヨシシ</t>
    </rPh>
    <phoneticPr fontId="9"/>
  </si>
  <si>
    <t>受注者</t>
    <rPh sb="0" eb="2">
      <t>ジュチュウ</t>
    </rPh>
    <rPh sb="2" eb="3">
      <t>シャ</t>
    </rPh>
    <phoneticPr fontId="9"/>
  </si>
  <si>
    <t>指定部分に係る
請負代金額</t>
  </si>
  <si>
    <t>工事名</t>
    <rPh sb="0" eb="2">
      <t>コウジ</t>
    </rPh>
    <rPh sb="2" eb="3">
      <t>メイ</t>
    </rPh>
    <phoneticPr fontId="9"/>
  </si>
  <si>
    <t>請負代金額</t>
  </si>
  <si>
    <t>　下請負人の商号又は名称：</t>
    <rPh sb="1" eb="3">
      <t>したう</t>
    </rPh>
    <rPh sb="3" eb="4">
      <t>お</t>
    </rPh>
    <rPh sb="4" eb="5">
      <t>にん</t>
    </rPh>
    <rPh sb="6" eb="8">
      <t>しょうごう</t>
    </rPh>
    <rPh sb="8" eb="9">
      <t>また</t>
    </rPh>
    <rPh sb="10" eb="12">
      <t>めいしょう</t>
    </rPh>
    <phoneticPr fontId="53" type="Hiragana"/>
  </si>
  <si>
    <t>(5)</t>
  </si>
  <si>
    <t>■</t>
  </si>
  <si>
    <t>使用材料の表に記載間違いが無いか</t>
    <rPh sb="0" eb="2">
      <t>シヨウ</t>
    </rPh>
    <rPh sb="2" eb="4">
      <t>ザイリョウ</t>
    </rPh>
    <rPh sb="5" eb="6">
      <t>ヒョウ</t>
    </rPh>
    <rPh sb="7" eb="9">
      <t>キサイ</t>
    </rPh>
    <rPh sb="9" eb="11">
      <t>マチガ</t>
    </rPh>
    <rPh sb="13" eb="14">
      <t>ナ</t>
    </rPh>
    <phoneticPr fontId="9"/>
  </si>
  <si>
    <t>概算増減額</t>
    <rPh sb="0" eb="2">
      <t>ガイサン</t>
    </rPh>
    <rPh sb="2" eb="5">
      <t>ゾウゲンガク</t>
    </rPh>
    <phoneticPr fontId="9"/>
  </si>
  <si>
    <t>　自　　宅　℡</t>
    <rPh sb="1" eb="2">
      <t>ジ</t>
    </rPh>
    <rPh sb="4" eb="5">
      <t>タク</t>
    </rPh>
    <phoneticPr fontId="9"/>
  </si>
  <si>
    <t>全体工期</t>
  </si>
  <si>
    <t>発生材処理</t>
    <rPh sb="0" eb="2">
      <t>ハッセイ</t>
    </rPh>
    <rPh sb="2" eb="3">
      <t>ザイ</t>
    </rPh>
    <rPh sb="3" eb="5">
      <t>ショリ</t>
    </rPh>
    <phoneticPr fontId="9"/>
  </si>
  <si>
    <t>※専門技術者は、国家資格等の合格証明書、免許証、登録証等の写しのいずれかを提出すること。</t>
    <rPh sb="1" eb="6">
      <t>センモンギ</t>
    </rPh>
    <rPh sb="8" eb="10">
      <t>コッカ</t>
    </rPh>
    <rPh sb="10" eb="14">
      <t>シカクト</t>
    </rPh>
    <rPh sb="14" eb="16">
      <t>ゴウカク</t>
    </rPh>
    <rPh sb="16" eb="19">
      <t>ショウメイショ</t>
    </rPh>
    <rPh sb="20" eb="23">
      <t>メンキョショウ</t>
    </rPh>
    <rPh sb="24" eb="27">
      <t>トウロ</t>
    </rPh>
    <rPh sb="27" eb="28">
      <t>トウ</t>
    </rPh>
    <rPh sb="29" eb="30">
      <t>ウツ</t>
    </rPh>
    <rPh sb="37" eb="39">
      <t>テイシュツ</t>
    </rPh>
    <phoneticPr fontId="9"/>
  </si>
  <si>
    <t>指定部分</t>
  </si>
  <si>
    <t>デジタルカメラ写真を印刷し</t>
  </si>
  <si>
    <t>指定部分に係る
工期</t>
  </si>
  <si>
    <t>下請遵守確認事項</t>
    <rPh sb="0" eb="2">
      <t>シタウ</t>
    </rPh>
    <rPh sb="2" eb="4">
      <t>ジュンシュ</t>
    </rPh>
    <rPh sb="4" eb="8">
      <t>カクニン</t>
    </rPh>
    <phoneticPr fontId="9"/>
  </si>
  <si>
    <t>表装</t>
    <rPh sb="0" eb="2">
      <t>ヒョウソウ</t>
    </rPh>
    <phoneticPr fontId="9"/>
  </si>
  <si>
    <t>支払限度額</t>
    <rPh sb="0" eb="2">
      <t>シハライ</t>
    </rPh>
    <rPh sb="2" eb="5">
      <t>ゲンドガク</t>
    </rPh>
    <phoneticPr fontId="9"/>
  </si>
  <si>
    <t>施工体制台帳（工事担当技術者）</t>
  </si>
  <si>
    <t>出来高予定額</t>
    <rPh sb="0" eb="3">
      <t>デキダカ</t>
    </rPh>
    <rPh sb="3" eb="6">
      <t>ヨテイガク</t>
    </rPh>
    <phoneticPr fontId="9"/>
  </si>
  <si>
    <t>受領済前払金額</t>
    <rPh sb="0" eb="2">
      <t>ジュリョウ</t>
    </rPh>
    <rPh sb="2" eb="3">
      <t>ズ</t>
    </rPh>
    <rPh sb="3" eb="4">
      <t>マエ</t>
    </rPh>
    <rPh sb="4" eb="5">
      <t>ハラ</t>
    </rPh>
    <rPh sb="5" eb="7">
      <t>キンガク</t>
    </rPh>
    <phoneticPr fontId="79"/>
  </si>
  <si>
    <t>住所
電話番号</t>
    <rPh sb="0" eb="2">
      <t>ジュウショ</t>
    </rPh>
    <rPh sb="3" eb="5">
      <t>デンワ</t>
    </rPh>
    <rPh sb="5" eb="7">
      <t>バンゴウ</t>
    </rPh>
    <phoneticPr fontId="9"/>
  </si>
  <si>
    <t>緊急連絡先</t>
  </si>
  <si>
    <t>電気主任技術者資格欄には、第１種、第２種及び第３種電気主任技術者等を記入し、資格者証の写しを添付すること。</t>
    <rPh sb="38" eb="40">
      <t>シカク</t>
    </rPh>
    <rPh sb="40" eb="41">
      <t>シャ</t>
    </rPh>
    <rPh sb="41" eb="42">
      <t>ショウ</t>
    </rPh>
    <phoneticPr fontId="9"/>
  </si>
  <si>
    <t>電気保安技術者選任届</t>
    <rPh sb="7" eb="9">
      <t>センニン</t>
    </rPh>
    <rPh sb="9" eb="10">
      <t>トド</t>
    </rPh>
    <phoneticPr fontId="9"/>
  </si>
  <si>
    <t>　下記の者を上記工事の電気保安技術者に選任したので、公共建築工事標準仕様書(特記仕様書・一般共通事項)により、経歴書を添えて届け出します。</t>
    <rPh sb="1" eb="3">
      <t>カキ</t>
    </rPh>
    <rPh sb="4" eb="5">
      <t>シャ</t>
    </rPh>
    <rPh sb="6" eb="8">
      <t>ジョウキ</t>
    </rPh>
    <rPh sb="8" eb="10">
      <t>コウジ</t>
    </rPh>
    <rPh sb="11" eb="13">
      <t>デンキ</t>
    </rPh>
    <rPh sb="13" eb="15">
      <t>ホアン</t>
    </rPh>
    <rPh sb="15" eb="18">
      <t>ギジュツシャ</t>
    </rPh>
    <rPh sb="19" eb="21">
      <t>センニン</t>
    </rPh>
    <rPh sb="26" eb="28">
      <t>コウキョウ</t>
    </rPh>
    <rPh sb="28" eb="30">
      <t>ケンチク</t>
    </rPh>
    <rPh sb="30" eb="32">
      <t>コウジ</t>
    </rPh>
    <rPh sb="32" eb="34">
      <t>ヒョウジュン</t>
    </rPh>
    <rPh sb="34" eb="37">
      <t>シヨウショ</t>
    </rPh>
    <rPh sb="38" eb="40">
      <t>トッキ</t>
    </rPh>
    <rPh sb="40" eb="43">
      <t>シヨウショ</t>
    </rPh>
    <rPh sb="44" eb="46">
      <t>イッパン</t>
    </rPh>
    <rPh sb="46" eb="48">
      <t>キョウツウ</t>
    </rPh>
    <rPh sb="48" eb="50">
      <t>ジコウ</t>
    </rPh>
    <rPh sb="55" eb="58">
      <t>ケイレキショ</t>
    </rPh>
    <rPh sb="59" eb="60">
      <t>ソ</t>
    </rPh>
    <rPh sb="62" eb="63">
      <t>トド</t>
    </rPh>
    <rPh sb="64" eb="65">
      <t>デ</t>
    </rPh>
    <phoneticPr fontId="9"/>
  </si>
  <si>
    <t>実施工程表（今週）</t>
  </si>
  <si>
    <t>業種（コード）</t>
  </si>
  <si>
    <t>技能講習</t>
  </si>
  <si>
    <t>卒業年次</t>
    <rPh sb="0" eb="2">
      <t>ソツギョウ</t>
    </rPh>
    <rPh sb="2" eb="4">
      <t>ネンジ</t>
    </rPh>
    <phoneticPr fontId="43"/>
  </si>
  <si>
    <t>１０</t>
  </si>
  <si>
    <t>経験年数</t>
    <rPh sb="0" eb="2">
      <t>ケイケン</t>
    </rPh>
    <rPh sb="2" eb="4">
      <t>ネンスウ</t>
    </rPh>
    <phoneticPr fontId="43"/>
  </si>
  <si>
    <t xml:space="preserve">                                                                       </t>
  </si>
  <si>
    <t>工事経歴書</t>
    <rPh sb="0" eb="2">
      <t>コウジ</t>
    </rPh>
    <phoneticPr fontId="43"/>
  </si>
  <si>
    <t>役別は、主任技術者(建設業法による)、電気保安技術者等の別を記入すること。</t>
    <rPh sb="0" eb="1">
      <t>ヤク</t>
    </rPh>
    <rPh sb="1" eb="2">
      <t>ベツ</t>
    </rPh>
    <rPh sb="4" eb="6">
      <t>シュニン</t>
    </rPh>
    <rPh sb="6" eb="9">
      <t>ギジュツシャ</t>
    </rPh>
    <rPh sb="10" eb="12">
      <t>ケンセツ</t>
    </rPh>
    <rPh sb="12" eb="14">
      <t>ギョウホウ</t>
    </rPh>
    <rPh sb="19" eb="21">
      <t>デンキ</t>
    </rPh>
    <rPh sb="21" eb="23">
      <t>ホアン</t>
    </rPh>
    <rPh sb="23" eb="26">
      <t>ギジュツシャ</t>
    </rPh>
    <rPh sb="26" eb="27">
      <t>トウ</t>
    </rPh>
    <rPh sb="28" eb="29">
      <t>ベツ</t>
    </rPh>
    <rPh sb="30" eb="32">
      <t>キニュウ</t>
    </rPh>
    <phoneticPr fontId="43"/>
  </si>
  <si>
    <t>期間と役別の期間が異なる場合はその旨記入のこと。</t>
    <rPh sb="0" eb="2">
      <t>キカン</t>
    </rPh>
    <rPh sb="3" eb="4">
      <t>ヤク</t>
    </rPh>
    <rPh sb="4" eb="5">
      <t>ベツ</t>
    </rPh>
    <rPh sb="6" eb="8">
      <t>キカン</t>
    </rPh>
    <rPh sb="9" eb="10">
      <t>コト</t>
    </rPh>
    <rPh sb="12" eb="14">
      <t>バアイ</t>
    </rPh>
    <rPh sb="17" eb="18">
      <t>ムネ</t>
    </rPh>
    <rPh sb="18" eb="20">
      <t>キニュウ</t>
    </rPh>
    <phoneticPr fontId="43"/>
  </si>
  <si>
    <t>　　左記の工事について、下記のとおり当初工程表を提出します。</t>
    <rPh sb="2" eb="3">
      <t>ヒダリ</t>
    </rPh>
    <rPh sb="3" eb="4">
      <t>キ</t>
    </rPh>
    <rPh sb="5" eb="7">
      <t>コウジ</t>
    </rPh>
    <rPh sb="12" eb="14">
      <t>カキ</t>
    </rPh>
    <rPh sb="18" eb="20">
      <t>トウショ</t>
    </rPh>
    <rPh sb="20" eb="22">
      <t>コウテイ</t>
    </rPh>
    <rPh sb="22" eb="23">
      <t>ヒョウ</t>
    </rPh>
    <rPh sb="24" eb="26">
      <t>テイシュツ</t>
    </rPh>
    <phoneticPr fontId="9"/>
  </si>
  <si>
    <t>工事開始</t>
    <rPh sb="0" eb="2">
      <t>コウジ</t>
    </rPh>
    <rPh sb="2" eb="4">
      <t>カイシ</t>
    </rPh>
    <phoneticPr fontId="9"/>
  </si>
  <si>
    <t>6-1</t>
  </si>
  <si>
    <t>資格者証の写しを添付すること。</t>
    <rPh sb="0" eb="2">
      <t>シカク</t>
    </rPh>
    <rPh sb="2" eb="3">
      <t>シャ</t>
    </rPh>
    <rPh sb="3" eb="4">
      <t>ショウ</t>
    </rPh>
    <rPh sb="5" eb="6">
      <t>ウツ</t>
    </rPh>
    <rPh sb="8" eb="10">
      <t>テンプ</t>
    </rPh>
    <phoneticPr fontId="43"/>
  </si>
  <si>
    <t>工事歴</t>
    <rPh sb="0" eb="2">
      <t>コウジ</t>
    </rPh>
    <rPh sb="2" eb="3">
      <t>レキ</t>
    </rPh>
    <phoneticPr fontId="43"/>
  </si>
  <si>
    <t>注）</t>
  </si>
  <si>
    <t>工事場所</t>
    <rPh sb="0" eb="2">
      <t>コウジ</t>
    </rPh>
    <rPh sb="2" eb="4">
      <t>バショ</t>
    </rPh>
    <phoneticPr fontId="9"/>
  </si>
  <si>
    <t>電気主任
技術者資格</t>
    <rPh sb="0" eb="2">
      <t>デンキ</t>
    </rPh>
    <rPh sb="2" eb="4">
      <t>シュニン</t>
    </rPh>
    <rPh sb="5" eb="7">
      <t>ギジュツ</t>
    </rPh>
    <rPh sb="7" eb="8">
      <t>シャ</t>
    </rPh>
    <rPh sb="8" eb="10">
      <t>シカク</t>
    </rPh>
    <phoneticPr fontId="43"/>
  </si>
  <si>
    <t>注　１</t>
    <rPh sb="0" eb="1">
      <t>チュウ</t>
    </rPh>
    <phoneticPr fontId="43"/>
  </si>
  <si>
    <t>6日目</t>
    <rPh sb="1" eb="3">
      <t>にちめ</t>
    </rPh>
    <phoneticPr fontId="53" type="Hiragana"/>
  </si>
  <si>
    <t>　下記工事について、公共建築工事標準仕様書(特記仕様書・一般共通事項)により当該工事の技能士を下記のとおり選任したので通知します。</t>
    <rPh sb="1" eb="3">
      <t>カキ</t>
    </rPh>
    <rPh sb="3" eb="5">
      <t>コウジ</t>
    </rPh>
    <rPh sb="38" eb="40">
      <t>トウガイ</t>
    </rPh>
    <rPh sb="43" eb="46">
      <t>ギノウシ</t>
    </rPh>
    <rPh sb="47" eb="49">
      <t>カキ</t>
    </rPh>
    <rPh sb="53" eb="55">
      <t>センニン</t>
    </rPh>
    <rPh sb="59" eb="61">
      <t>ツウチ</t>
    </rPh>
    <phoneticPr fontId="9"/>
  </si>
  <si>
    <t>～</t>
  </si>
  <si>
    <t>製造会社又は商標
及 び 所 在 地</t>
    <rPh sb="0" eb="2">
      <t>セイゾウ</t>
    </rPh>
    <rPh sb="2" eb="4">
      <t>ガイシャ</t>
    </rPh>
    <rPh sb="4" eb="5">
      <t>マタ</t>
    </rPh>
    <rPh sb="6" eb="8">
      <t>ショウヒョウ</t>
    </rPh>
    <rPh sb="9" eb="10">
      <t>オヨ</t>
    </rPh>
    <rPh sb="13" eb="14">
      <t>ショ</t>
    </rPh>
    <rPh sb="15" eb="16">
      <t>ザイ</t>
    </rPh>
    <rPh sb="17" eb="18">
      <t>チ</t>
    </rPh>
    <phoneticPr fontId="9"/>
  </si>
  <si>
    <t xml:space="preserve">  上記工事について、次の材料を現場に搬入し、確認したので報告します。</t>
    <rPh sb="2" eb="3">
      <t>ウエ</t>
    </rPh>
    <rPh sb="4" eb="6">
      <t>コウジ</t>
    </rPh>
    <rPh sb="11" eb="12">
      <t>ツギ</t>
    </rPh>
    <phoneticPr fontId="9"/>
  </si>
  <si>
    <t>(受注者)</t>
    <rPh sb="1" eb="2">
      <t>ジュ</t>
    </rPh>
    <rPh sb="2" eb="3">
      <t>チュウ</t>
    </rPh>
    <rPh sb="3" eb="4">
      <t>シャ</t>
    </rPh>
    <phoneticPr fontId="9"/>
  </si>
  <si>
    <t>　　　主任技術者</t>
    <rPh sb="3" eb="5">
      <t>シュニン</t>
    </rPh>
    <phoneticPr fontId="9"/>
  </si>
  <si>
    <t>　　　　上記確認予定年月日については、承諾します。</t>
  </si>
  <si>
    <t>1章3節1.3.9</t>
    <rPh sb="1" eb="2">
      <t>ショウ</t>
    </rPh>
    <rPh sb="3" eb="4">
      <t>セツ</t>
    </rPh>
    <phoneticPr fontId="9"/>
  </si>
  <si>
    <t>(受注者)</t>
    <rPh sb="1" eb="4">
      <t>ジュチュウシャ</t>
    </rPh>
    <phoneticPr fontId="9"/>
  </si>
  <si>
    <t>年号の更新</t>
    <rPh sb="0" eb="2">
      <t>ネンゴウ</t>
    </rPh>
    <rPh sb="3" eb="5">
      <t>コウシン</t>
    </rPh>
    <phoneticPr fontId="9"/>
  </si>
  <si>
    <t>◇◇　◆◆</t>
  </si>
  <si>
    <t>住　所</t>
    <rPh sb="0" eb="1">
      <t>ジュウ</t>
    </rPh>
    <rPh sb="2" eb="3">
      <t>ショ</t>
    </rPh>
    <phoneticPr fontId="9"/>
  </si>
  <si>
    <t>TEL</t>
  </si>
  <si>
    <t>受注者</t>
    <rPh sb="0" eb="3">
      <t>ジュチュウシャ</t>
    </rPh>
    <phoneticPr fontId="43"/>
  </si>
  <si>
    <t>（約款第12条関係）</t>
    <rPh sb="1" eb="3">
      <t>ヤッカン</t>
    </rPh>
    <rPh sb="3" eb="4">
      <t>ダイ</t>
    </rPh>
    <rPh sb="6" eb="7">
      <t>ジョウ</t>
    </rPh>
    <rPh sb="7" eb="9">
      <t>カンケイ</t>
    </rPh>
    <phoneticPr fontId="9"/>
  </si>
  <si>
    <t>契約工期</t>
    <rPh sb="0" eb="2">
      <t>ケイヤク</t>
    </rPh>
    <rPh sb="2" eb="4">
      <t>コウキ</t>
    </rPh>
    <phoneticPr fontId="9"/>
  </si>
  <si>
    <t>施工場所</t>
  </si>
  <si>
    <t>現場代理人　　　　　　　　　　印</t>
    <rPh sb="0" eb="2">
      <t>ゲンバ</t>
    </rPh>
    <rPh sb="2" eb="5">
      <t>ダイリニン</t>
    </rPh>
    <rPh sb="15" eb="16">
      <t>イン</t>
    </rPh>
    <phoneticPr fontId="9"/>
  </si>
  <si>
    <t>掛金収納書を貼る（契約者から発注者用）</t>
  </si>
  <si>
    <t>㊞</t>
  </si>
  <si>
    <t>工　種　　　構成比率(％)</t>
    <rPh sb="0" eb="1">
      <t>コウ</t>
    </rPh>
    <rPh sb="2" eb="3">
      <t>シュ</t>
    </rPh>
    <rPh sb="6" eb="8">
      <t>コウセイ</t>
    </rPh>
    <rPh sb="8" eb="10">
      <t>ヒリツ</t>
    </rPh>
    <phoneticPr fontId="9"/>
  </si>
  <si>
    <t>参考5</t>
    <rPh sb="0" eb="2">
      <t>サンコウ</t>
    </rPh>
    <phoneticPr fontId="9"/>
  </si>
  <si>
    <t>主任技術者等氏名</t>
    <rPh sb="0" eb="2">
      <t>シュニン</t>
    </rPh>
    <rPh sb="2" eb="5">
      <t>ギジュツシャ</t>
    </rPh>
    <rPh sb="5" eb="6">
      <t>トウ</t>
    </rPh>
    <phoneticPr fontId="43"/>
  </si>
  <si>
    <t>関係業者＊</t>
    <rPh sb="0" eb="4">
      <t>カンケイギョウシャ</t>
    </rPh>
    <phoneticPr fontId="9"/>
  </si>
  <si>
    <t>年　　　月　　　日　</t>
    <rPh sb="0" eb="1">
      <t>ネン</t>
    </rPh>
    <rPh sb="4" eb="5">
      <t>ガツ</t>
    </rPh>
    <rPh sb="8" eb="9">
      <t>ニチ</t>
    </rPh>
    <phoneticPr fontId="9"/>
  </si>
  <si>
    <t>品　　　　　　　目</t>
  </si>
  <si>
    <t>規　格</t>
  </si>
  <si>
    <t>　設計者伝達</t>
    <rPh sb="1" eb="4">
      <t>セッケイシャ</t>
    </rPh>
    <rPh sb="4" eb="6">
      <t>デンタツ</t>
    </rPh>
    <phoneticPr fontId="9"/>
  </si>
  <si>
    <t>受領致しました。</t>
  </si>
  <si>
    <t>摘　　　　要</t>
    <rPh sb="0" eb="1">
      <t>テキ</t>
    </rPh>
    <rPh sb="5" eb="6">
      <t>ヨウ</t>
    </rPh>
    <phoneticPr fontId="9"/>
  </si>
  <si>
    <t>会社名</t>
    <rPh sb="0" eb="3">
      <t>カイシャメイ</t>
    </rPh>
    <phoneticPr fontId="9"/>
  </si>
  <si>
    <t>塗装</t>
    <rPh sb="0" eb="2">
      <t>トソウ</t>
    </rPh>
    <phoneticPr fontId="9"/>
  </si>
  <si>
    <t>□歳</t>
    <rPh sb="1" eb="2">
      <t>サイ</t>
    </rPh>
    <phoneticPr fontId="9"/>
  </si>
  <si>
    <t>作業員名簿</t>
    <rPh sb="0" eb="3">
      <t>サギョウイン</t>
    </rPh>
    <rPh sb="3" eb="5">
      <t>メイボ</t>
    </rPh>
    <phoneticPr fontId="9"/>
  </si>
  <si>
    <t>【注意事項】</t>
  </si>
  <si>
    <t>※各種データは基本情報1-1にリンクしているものがあります。</t>
    <rPh sb="1" eb="3">
      <t>カクシュ</t>
    </rPh>
    <rPh sb="7" eb="9">
      <t>キホン</t>
    </rPh>
    <rPh sb="9" eb="11">
      <t>ジョウホウ</t>
    </rPh>
    <phoneticPr fontId="9"/>
  </si>
  <si>
    <t>　工事書類作成の省力化を図るため、この様式集を作成した。</t>
    <rPh sb="1" eb="3">
      <t>コウジ</t>
    </rPh>
    <rPh sb="3" eb="5">
      <t>ショルイ</t>
    </rPh>
    <rPh sb="5" eb="7">
      <t>サクセイ</t>
    </rPh>
    <rPh sb="8" eb="11">
      <t>ショウリョクカ</t>
    </rPh>
    <rPh sb="12" eb="13">
      <t>ハカ</t>
    </rPh>
    <rPh sb="19" eb="21">
      <t>ヨウシキ</t>
    </rPh>
    <rPh sb="21" eb="22">
      <t>シュウ</t>
    </rPh>
    <rPh sb="23" eb="25">
      <t>サクセイ</t>
    </rPh>
    <phoneticPr fontId="9"/>
  </si>
  <si>
    <t>1章5節1.6.2</t>
    <rPh sb="1" eb="2">
      <t>ショウ</t>
    </rPh>
    <rPh sb="3" eb="4">
      <t>セツ</t>
    </rPh>
    <phoneticPr fontId="9"/>
  </si>
  <si>
    <t>注１．</t>
  </si>
  <si>
    <t>健康保険</t>
    <rPh sb="0" eb="2">
      <t>ケンコウ</t>
    </rPh>
    <rPh sb="2" eb="4">
      <t>ホケン</t>
    </rPh>
    <phoneticPr fontId="9"/>
  </si>
  <si>
    <t>7</t>
  </si>
  <si>
    <t>指定部分工事請負代金支払請求書</t>
    <rPh sb="0" eb="2">
      <t>シテイ</t>
    </rPh>
    <rPh sb="2" eb="4">
      <t>ブブン</t>
    </rPh>
    <rPh sb="4" eb="6">
      <t>コウジ</t>
    </rPh>
    <rPh sb="6" eb="8">
      <t>ウケオイ</t>
    </rPh>
    <rPh sb="8" eb="10">
      <t>ダイキン</t>
    </rPh>
    <rPh sb="10" eb="12">
      <t>シハラ</t>
    </rPh>
    <rPh sb="12" eb="15">
      <t>セイキュウショ</t>
    </rPh>
    <phoneticPr fontId="79"/>
  </si>
  <si>
    <t>※　備考欄には、引渡し、再資源化、処分の別を記載のこと。</t>
    <rPh sb="2" eb="5">
      <t>ビコウラン</t>
    </rPh>
    <rPh sb="8" eb="10">
      <t>ヒキワタ</t>
    </rPh>
    <rPh sb="12" eb="16">
      <t>サイシゲンカ</t>
    </rPh>
    <rPh sb="17" eb="19">
      <t>ショブン</t>
    </rPh>
    <rPh sb="20" eb="21">
      <t>ベツ</t>
    </rPh>
    <rPh sb="22" eb="24">
      <t>キサイ</t>
    </rPh>
    <phoneticPr fontId="9"/>
  </si>
  <si>
    <t>高・低</t>
    <rPh sb="0" eb="1">
      <t>コウ</t>
    </rPh>
    <rPh sb="2" eb="3">
      <t>テイ</t>
    </rPh>
    <phoneticPr fontId="9"/>
  </si>
  <si>
    <t>住所</t>
    <rPh sb="0" eb="2">
      <t>ジュウショ</t>
    </rPh>
    <phoneticPr fontId="9"/>
  </si>
  <si>
    <t>相手庁＊</t>
    <rPh sb="0" eb="3">
      <t>アイテチョウ</t>
    </rPh>
    <phoneticPr fontId="9"/>
  </si>
  <si>
    <t>工事場所</t>
    <rPh sb="2" eb="3">
      <t>バ</t>
    </rPh>
    <phoneticPr fontId="82"/>
  </si>
  <si>
    <t>（発注者）</t>
    <rPh sb="1" eb="4">
      <t>ハッチュウシャ</t>
    </rPh>
    <phoneticPr fontId="79"/>
  </si>
  <si>
    <t>検査年月日</t>
  </si>
  <si>
    <t>ver.2.01</t>
  </si>
  <si>
    <t>年</t>
    <rPh sb="0" eb="1">
      <t>ネン</t>
    </rPh>
    <phoneticPr fontId="9"/>
  </si>
  <si>
    <t>左官工事</t>
    <rPh sb="0" eb="2">
      <t>サカン</t>
    </rPh>
    <rPh sb="2" eb="4">
      <t>コウジ</t>
    </rPh>
    <phoneticPr fontId="9"/>
  </si>
  <si>
    <t>鳥取県下請契約等適正化指針</t>
  </si>
  <si>
    <t xml:space="preserve">　　上記の内容について確認した
　ので報告します。
</t>
  </si>
  <si>
    <t>元請名</t>
    <rPh sb="0" eb="1">
      <t>モト</t>
    </rPh>
    <rPh sb="1" eb="2">
      <t>ウ</t>
    </rPh>
    <rPh sb="2" eb="3">
      <t>メイ</t>
    </rPh>
    <phoneticPr fontId="9"/>
  </si>
  <si>
    <t>)</t>
  </si>
  <si>
    <t>：</t>
  </si>
  <si>
    <t>工事</t>
    <rPh sb="0" eb="2">
      <t>コウジ</t>
    </rPh>
    <phoneticPr fontId="9"/>
  </si>
  <si>
    <t>建築住宅課合議</t>
    <rPh sb="0" eb="2">
      <t>ケンチク</t>
    </rPh>
    <rPh sb="2" eb="5">
      <t>ジュウタクカ</t>
    </rPh>
    <rPh sb="5" eb="7">
      <t>ゴウギ</t>
    </rPh>
    <phoneticPr fontId="9"/>
  </si>
  <si>
    <t>工事名</t>
    <rPh sb="0" eb="3">
      <t>コウジメイ</t>
    </rPh>
    <phoneticPr fontId="43"/>
  </si>
  <si>
    <t>監督員名</t>
    <rPh sb="0" eb="3">
      <t>カントクイン</t>
    </rPh>
    <rPh sb="3" eb="4">
      <t>メイ</t>
    </rPh>
    <phoneticPr fontId="9"/>
  </si>
  <si>
    <t>第56条</t>
    <rPh sb="0" eb="1">
      <t>ダイ</t>
    </rPh>
    <rPh sb="3" eb="4">
      <t>ジョウ</t>
    </rPh>
    <phoneticPr fontId="9"/>
  </si>
  <si>
    <t>安全衛生責任者</t>
    <rPh sb="0" eb="2">
      <t>アンゼン</t>
    </rPh>
    <rPh sb="2" eb="4">
      <t>エイセイ</t>
    </rPh>
    <rPh sb="4" eb="7">
      <t>セキニンシャ</t>
    </rPh>
    <phoneticPr fontId="9"/>
  </si>
  <si>
    <t>品　名
又は材料名</t>
  </si>
  <si>
    <t>主任技術者</t>
    <rPh sb="0" eb="2">
      <t>シュニン</t>
    </rPh>
    <rPh sb="2" eb="5">
      <t>ギジュツシャ</t>
    </rPh>
    <phoneticPr fontId="9"/>
  </si>
  <si>
    <t>専門技術者</t>
    <rPh sb="0" eb="2">
      <t>センモン</t>
    </rPh>
    <rPh sb="2" eb="5">
      <t>ギジュツシャ</t>
    </rPh>
    <phoneticPr fontId="9"/>
  </si>
  <si>
    <t>月　　別</t>
    <rPh sb="0" eb="1">
      <t>ツキ</t>
    </rPh>
    <rPh sb="3" eb="4">
      <t>ベツ</t>
    </rPh>
    <phoneticPr fontId="95"/>
  </si>
  <si>
    <t>元方安全衛生管理者</t>
    <rPh sb="0" eb="1">
      <t>モト</t>
    </rPh>
    <rPh sb="1" eb="2">
      <t>カタ</t>
    </rPh>
    <rPh sb="2" eb="4">
      <t>アンゼン</t>
    </rPh>
    <rPh sb="4" eb="6">
      <t>エイセイ</t>
    </rPh>
    <rPh sb="6" eb="8">
      <t>カンリ</t>
    </rPh>
    <rPh sb="8" eb="9">
      <t>シャ</t>
    </rPh>
    <phoneticPr fontId="9"/>
  </si>
  <si>
    <t>　　年 月 日 ～ 年 月 日</t>
    <rPh sb="2" eb="3">
      <t>ネン</t>
    </rPh>
    <rPh sb="4" eb="5">
      <t>ツキ</t>
    </rPh>
    <rPh sb="6" eb="7">
      <t>ヒ</t>
    </rPh>
    <rPh sb="10" eb="11">
      <t>ネン</t>
    </rPh>
    <rPh sb="12" eb="13">
      <t>ツキ</t>
    </rPh>
    <rPh sb="14" eb="15">
      <t>ヒ</t>
    </rPh>
    <phoneticPr fontId="9"/>
  </si>
  <si>
    <t>コンクリート</t>
  </si>
  <si>
    <t>会          長</t>
    <rPh sb="0" eb="12">
      <t>カイチョウ</t>
    </rPh>
    <phoneticPr fontId="9"/>
  </si>
  <si>
    <t>総括安全衛生責任者</t>
    <rPh sb="0" eb="2">
      <t>ソウカツ</t>
    </rPh>
    <rPh sb="2" eb="4">
      <t>アンゼン</t>
    </rPh>
    <rPh sb="4" eb="6">
      <t>エイセイ</t>
    </rPh>
    <rPh sb="6" eb="9">
      <t>セキニンシャ</t>
    </rPh>
    <phoneticPr fontId="9"/>
  </si>
  <si>
    <t>工事完成写真シートを追加</t>
    <rPh sb="0" eb="2">
      <t>コウジ</t>
    </rPh>
    <rPh sb="2" eb="4">
      <t>カンセイ</t>
    </rPh>
    <rPh sb="4" eb="6">
      <t>シャシン</t>
    </rPh>
    <rPh sb="10" eb="12">
      <t>ツイカ</t>
    </rPh>
    <phoneticPr fontId="9"/>
  </si>
  <si>
    <t>記</t>
  </si>
  <si>
    <t>　　　</t>
  </si>
  <si>
    <t>　　　　　　</t>
  </si>
  <si>
    <t>工事場所</t>
    <rPh sb="2" eb="4">
      <t>バショ</t>
    </rPh>
    <phoneticPr fontId="9"/>
  </si>
  <si>
    <t>月</t>
  </si>
  <si>
    <t>非該当</t>
    <rPh sb="0" eb="3">
      <t>ヒガイトウ</t>
    </rPh>
    <phoneticPr fontId="9"/>
  </si>
  <si>
    <t>受注者</t>
    <rPh sb="0" eb="1">
      <t>ジュ</t>
    </rPh>
    <rPh sb="1" eb="2">
      <t>チュウ</t>
    </rPh>
    <rPh sb="2" eb="3">
      <t>シャ</t>
    </rPh>
    <phoneticPr fontId="79"/>
  </si>
  <si>
    <t>区　分</t>
  </si>
  <si>
    <t>中間検査や完了検査の予定が入っているか。</t>
    <rPh sb="0" eb="2">
      <t>チュウカン</t>
    </rPh>
    <rPh sb="2" eb="4">
      <t>ケンサ</t>
    </rPh>
    <rPh sb="5" eb="7">
      <t>カンリョウ</t>
    </rPh>
    <rPh sb="7" eb="9">
      <t>ケンサ</t>
    </rPh>
    <rPh sb="10" eb="12">
      <t>ヨテイ</t>
    </rPh>
    <rPh sb="13" eb="14">
      <t>ハイ</t>
    </rPh>
    <phoneticPr fontId="9"/>
  </si>
  <si>
    <t>※ １</t>
  </si>
  <si>
    <t>工事名</t>
    <rPh sb="0" eb="3">
      <t>コウジメイ</t>
    </rPh>
    <phoneticPr fontId="9"/>
  </si>
  <si>
    <t>設計図書で明示されていない施工条件について予期することができない特別な状態が生じたとき。</t>
    <rPh sb="0" eb="2">
      <t>セッケイ</t>
    </rPh>
    <rPh sb="2" eb="4">
      <t>トショ</t>
    </rPh>
    <rPh sb="5" eb="7">
      <t>メイジ</t>
    </rPh>
    <rPh sb="13" eb="15">
      <t>セコウ</t>
    </rPh>
    <rPh sb="15" eb="17">
      <t>ジョウケン</t>
    </rPh>
    <rPh sb="21" eb="23">
      <t>ヨキ</t>
    </rPh>
    <rPh sb="32" eb="34">
      <t>トクベツ</t>
    </rPh>
    <rPh sb="35" eb="37">
      <t>ジョウタイ</t>
    </rPh>
    <rPh sb="38" eb="39">
      <t>ショウ</t>
    </rPh>
    <phoneticPr fontId="9"/>
  </si>
  <si>
    <t>４月</t>
    <rPh sb="1" eb="2">
      <t>ガツ</t>
    </rPh>
    <phoneticPr fontId="9"/>
  </si>
  <si>
    <t>建設業退職金共済制度の掛金収納書</t>
  </si>
  <si>
    <t>（約款第7条関係）</t>
    <rPh sb="0" eb="3">
      <t>(やっ</t>
    </rPh>
    <rPh sb="3" eb="4">
      <t>だい</t>
    </rPh>
    <rPh sb="5" eb="8">
      <t>じょ</t>
    </rPh>
    <phoneticPr fontId="53" type="Hiragana"/>
  </si>
  <si>
    <t>本様式は、２部作成し、</t>
  </si>
  <si>
    <t>契約金額</t>
  </si>
  <si>
    <t>大手事業主に雇われる場合は青色</t>
  </si>
  <si>
    <t xml:space="preserve">                                       記</t>
  </si>
  <si>
    <t>工　　　期</t>
  </si>
  <si>
    <t>３月</t>
    <rPh sb="1" eb="2">
      <t>がつ</t>
    </rPh>
    <phoneticPr fontId="53" type="Hiragana"/>
  </si>
  <si>
    <t>指定部分工期</t>
  </si>
  <si>
    <t>　指針第6条第1項3号（保険未加入者との下請契約締結制限）に違反する下請契約ではない。</t>
    <rPh sb="1" eb="3">
      <t>ししん</t>
    </rPh>
    <rPh sb="3" eb="4">
      <t>だい</t>
    </rPh>
    <rPh sb="5" eb="6">
      <t>じょう</t>
    </rPh>
    <rPh sb="6" eb="7">
      <t>だい</t>
    </rPh>
    <rPh sb="8" eb="9">
      <t>こう</t>
    </rPh>
    <rPh sb="10" eb="11">
      <t>ごう</t>
    </rPh>
    <rPh sb="12" eb="18">
      <t>ほけんみかに</t>
    </rPh>
    <rPh sb="20" eb="22">
      <t>したう</t>
    </rPh>
    <rPh sb="22" eb="24">
      <t>けいやく</t>
    </rPh>
    <rPh sb="24" eb="26">
      <t>ていけつ</t>
    </rPh>
    <rPh sb="26" eb="28">
      <t>せいげん</t>
    </rPh>
    <rPh sb="30" eb="32">
      <t>いはん</t>
    </rPh>
    <rPh sb="34" eb="36">
      <t>したう</t>
    </rPh>
    <rPh sb="36" eb="38">
      <t>けいやく</t>
    </rPh>
    <phoneticPr fontId="53" type="Hiragana"/>
  </si>
  <si>
    <t>印</t>
    <rPh sb="0" eb="1">
      <t>イン</t>
    </rPh>
    <phoneticPr fontId="9"/>
  </si>
  <si>
    <t>添付する掛け金収納書は中小企業主に雇われる場合は赤色、</t>
    <rPh sb="0" eb="2">
      <t>テンプ</t>
    </rPh>
    <rPh sb="4" eb="5">
      <t>カ</t>
    </rPh>
    <rPh sb="6" eb="7">
      <t>キン</t>
    </rPh>
    <rPh sb="7" eb="9">
      <t>シュウノウ</t>
    </rPh>
    <rPh sb="9" eb="10">
      <t>ショ</t>
    </rPh>
    <phoneticPr fontId="9"/>
  </si>
  <si>
    <t>主任技術者選任（変更）通知書</t>
    <rPh sb="0" eb="2">
      <t>シュニン</t>
    </rPh>
    <rPh sb="2" eb="5">
      <t>ギジュツシャ</t>
    </rPh>
    <rPh sb="5" eb="7">
      <t>センニン</t>
    </rPh>
    <rPh sb="8" eb="10">
      <t>ヘンコウ</t>
    </rPh>
    <rPh sb="11" eb="14">
      <t>ツウチショ</t>
    </rPh>
    <phoneticPr fontId="9"/>
  </si>
  <si>
    <t>複数月をまとめて報告しない。</t>
    <rPh sb="0" eb="2">
      <t>フクスウ</t>
    </rPh>
    <rPh sb="2" eb="3">
      <t>ツキ</t>
    </rPh>
    <rPh sb="8" eb="10">
      <t>ホウコク</t>
    </rPh>
    <phoneticPr fontId="9"/>
  </si>
  <si>
    <t>１１月</t>
    <rPh sb="2" eb="3">
      <t>ガツ</t>
    </rPh>
    <phoneticPr fontId="9"/>
  </si>
  <si>
    <t>最終学歴</t>
    <rPh sb="0" eb="2">
      <t>サイシュウ</t>
    </rPh>
    <phoneticPr fontId="43"/>
  </si>
  <si>
    <t>◎◎　◎◎</t>
  </si>
  <si>
    <t>資格及び資格番号</t>
    <rPh sb="2" eb="3">
      <t>オヨ</t>
    </rPh>
    <rPh sb="4" eb="6">
      <t>シカク</t>
    </rPh>
    <rPh sb="6" eb="8">
      <t>バンゴウ</t>
    </rPh>
    <phoneticPr fontId="43"/>
  </si>
  <si>
    <t>参考2-2</t>
  </si>
  <si>
    <t>会社名</t>
  </si>
  <si>
    <t>倉吉市◇◇</t>
    <rPh sb="0" eb="3">
      <t>クラヨシシ</t>
    </rPh>
    <phoneticPr fontId="9"/>
  </si>
  <si>
    <t>建設業の
許可</t>
    <rPh sb="0" eb="3">
      <t>ケンセツギョウ</t>
    </rPh>
    <rPh sb="5" eb="7">
      <t>キョカ</t>
    </rPh>
    <phoneticPr fontId="9"/>
  </si>
  <si>
    <t>１部保管し、１部提出する。</t>
  </si>
  <si>
    <t>参考6</t>
    <rPh sb="0" eb="2">
      <t>サンコウ</t>
    </rPh>
    <phoneticPr fontId="9"/>
  </si>
  <si>
    <t>休 止 期 間</t>
  </si>
  <si>
    <t>4-1</t>
  </si>
  <si>
    <t>専任　・　非専任</t>
  </si>
  <si>
    <t>・</t>
  </si>
  <si>
    <t>【写真添付欄】</t>
  </si>
  <si>
    <t xml:space="preserve"> …能力向上教育</t>
    <rPh sb="2" eb="4">
      <t>ノウリョク</t>
    </rPh>
    <rPh sb="4" eb="6">
      <t>コウジョウ</t>
    </rPh>
    <rPh sb="6" eb="8">
      <t>キョウイク</t>
    </rPh>
    <phoneticPr fontId="9"/>
  </si>
  <si>
    <t>田中建具</t>
    <rPh sb="0" eb="2">
      <t>タナカ</t>
    </rPh>
    <rPh sb="2" eb="4">
      <t>タテグ</t>
    </rPh>
    <phoneticPr fontId="67"/>
  </si>
  <si>
    <t>月</t>
    <rPh sb="0" eb="1">
      <t>ツキ</t>
    </rPh>
    <phoneticPr fontId="9"/>
  </si>
  <si>
    <t>添付する写真は、</t>
  </si>
  <si>
    <t>程度の大きさとし、</t>
  </si>
  <si>
    <t>はい</t>
  </si>
  <si>
    <t>【報告下請負業者】</t>
    <rPh sb="1" eb="3">
      <t>ホウコク</t>
    </rPh>
    <rPh sb="3" eb="4">
      <t>シタ</t>
    </rPh>
    <rPh sb="4" eb="6">
      <t>ウケオ</t>
    </rPh>
    <rPh sb="6" eb="8">
      <t>ギョウシャ</t>
    </rPh>
    <phoneticPr fontId="9"/>
  </si>
  <si>
    <t>顔が判別できるものとする。</t>
  </si>
  <si>
    <t>とする。</t>
  </si>
  <si>
    <t>ただし、カラーコピーもしくは</t>
  </si>
  <si>
    <t>工事完成通知チェックリスト</t>
    <rPh sb="0" eb="6">
      <t>コウジカン</t>
    </rPh>
    <phoneticPr fontId="9"/>
  </si>
  <si>
    <t>専任・非専任</t>
  </si>
  <si>
    <t>総括監督員</t>
    <rPh sb="0" eb="2">
      <t>ソウカツ</t>
    </rPh>
    <rPh sb="2" eb="5">
      <t>カントクイン</t>
    </rPh>
    <phoneticPr fontId="9"/>
  </si>
  <si>
    <t>天災等の概要</t>
  </si>
  <si>
    <t>たものを提出してもよい。</t>
  </si>
  <si>
    <t>（監督職員）</t>
    <rPh sb="1" eb="3">
      <t>カントク</t>
    </rPh>
    <rPh sb="3" eb="5">
      <t>ショクイン</t>
    </rPh>
    <phoneticPr fontId="9"/>
  </si>
  <si>
    <t>　　印</t>
  </si>
  <si>
    <t>支給材料（貸与品）の受領（借用）書</t>
    <rPh sb="0" eb="2">
      <t>シキュウ</t>
    </rPh>
    <rPh sb="2" eb="4">
      <t>ザイリョウ</t>
    </rPh>
    <rPh sb="5" eb="7">
      <t>タイヨ</t>
    </rPh>
    <rPh sb="7" eb="8">
      <t>ヒン</t>
    </rPh>
    <rPh sb="10" eb="12">
      <t>ジュリョウ</t>
    </rPh>
    <rPh sb="13" eb="15">
      <t>シャクヨウ</t>
    </rPh>
    <rPh sb="16" eb="17">
      <t>ショ</t>
    </rPh>
    <phoneticPr fontId="43"/>
  </si>
  <si>
    <t>（注）＊は、必要により記載する。</t>
    <rPh sb="6" eb="8">
      <t>ヒツヨウ</t>
    </rPh>
    <rPh sb="11" eb="13">
      <t>キサイ</t>
    </rPh>
    <phoneticPr fontId="9"/>
  </si>
  <si>
    <t>契約日</t>
    <rPh sb="0" eb="3">
      <t>けいやくび</t>
    </rPh>
    <phoneticPr fontId="53" type="Hiragana"/>
  </si>
  <si>
    <t>　施　　工　　図</t>
  </si>
  <si>
    <t>施工体制台帳（第　　回変更）</t>
    <rPh sb="0" eb="1">
      <t>シ</t>
    </rPh>
    <rPh sb="1" eb="2">
      <t>コウ</t>
    </rPh>
    <rPh sb="2" eb="3">
      <t>カラダ</t>
    </rPh>
    <rPh sb="3" eb="4">
      <t>セイ</t>
    </rPh>
    <rPh sb="4" eb="6">
      <t>ダイチョウ</t>
    </rPh>
    <rPh sb="7" eb="8">
      <t>ダイ</t>
    </rPh>
    <rPh sb="10" eb="11">
      <t>カイ</t>
    </rPh>
    <rPh sb="11" eb="13">
      <t>ヘンコウ</t>
    </rPh>
    <phoneticPr fontId="9"/>
  </si>
  <si>
    <t>技能種別</t>
  </si>
  <si>
    <t xml:space="preserve">                                                </t>
  </si>
  <si>
    <t>　水道局</t>
    <rPh sb="1" eb="4">
      <t>スイドウキョク</t>
    </rPh>
    <phoneticPr fontId="9"/>
  </si>
  <si>
    <t>内装工事</t>
    <rPh sb="0" eb="2">
      <t>ナイソウ</t>
    </rPh>
    <rPh sb="2" eb="4">
      <t>コウジ</t>
    </rPh>
    <phoneticPr fontId="9"/>
  </si>
  <si>
    <t>５月</t>
    <rPh sb="1" eb="2">
      <t>ガツ</t>
    </rPh>
    <phoneticPr fontId="9"/>
  </si>
  <si>
    <t>左官</t>
    <rPh sb="0" eb="2">
      <t>サカン</t>
    </rPh>
    <phoneticPr fontId="9"/>
  </si>
  <si>
    <t>（規則第48条関係）</t>
    <rPh sb="1" eb="3">
      <t>キソク</t>
    </rPh>
    <rPh sb="3" eb="4">
      <t>ダイ</t>
    </rPh>
    <rPh sb="6" eb="7">
      <t>ジョウ</t>
    </rPh>
    <rPh sb="7" eb="9">
      <t>カンケイ</t>
    </rPh>
    <phoneticPr fontId="9"/>
  </si>
  <si>
    <t>　消防署</t>
    <rPh sb="1" eb="4">
      <t>ショウボウショ</t>
    </rPh>
    <phoneticPr fontId="9"/>
  </si>
  <si>
    <t>○○　◎◎</t>
  </si>
  <si>
    <t>　病院</t>
    <rPh sb="1" eb="3">
      <t>ビョウイン</t>
    </rPh>
    <phoneticPr fontId="9"/>
  </si>
  <si>
    <t>　自　　　　　　　年　    　　 　　月　　  　  　 　日
　至　　　　　　　年　     　　　　月　　　　 　    日</t>
  </si>
  <si>
    <t>夜間</t>
    <rPh sb="0" eb="2">
      <t>ヤカン</t>
    </rPh>
    <phoneticPr fontId="9"/>
  </si>
  <si>
    <t>FAX</t>
  </si>
  <si>
    <t>　　 ３ 資格者証の写しを添付すること。</t>
    <rPh sb="5" eb="7">
      <t>シカク</t>
    </rPh>
    <rPh sb="7" eb="8">
      <t>シャ</t>
    </rPh>
    <rPh sb="8" eb="9">
      <t>ショウ</t>
    </rPh>
    <rPh sb="10" eb="11">
      <t>ウツ</t>
    </rPh>
    <rPh sb="13" eb="15">
      <t>テンプ</t>
    </rPh>
    <phoneticPr fontId="43"/>
  </si>
  <si>
    <t>　ガス会社</t>
    <rPh sb="3" eb="5">
      <t>ガイシャ</t>
    </rPh>
    <phoneticPr fontId="9"/>
  </si>
  <si>
    <t>　ＮＴＴ</t>
  </si>
  <si>
    <t>《下請負人に関する事項》</t>
    <rPh sb="1" eb="2">
      <t>シタ</t>
    </rPh>
    <rPh sb="2" eb="4">
      <t>ウケオ</t>
    </rPh>
    <rPh sb="4" eb="5">
      <t>ヒト</t>
    </rPh>
    <rPh sb="6" eb="7">
      <t>カン</t>
    </rPh>
    <rPh sb="9" eb="11">
      <t>ジコウ</t>
    </rPh>
    <phoneticPr fontId="9"/>
  </si>
  <si>
    <t>（約款第10条関係）</t>
    <rPh sb="1" eb="3">
      <t>ヤッカン</t>
    </rPh>
    <rPh sb="3" eb="4">
      <t>ダイ</t>
    </rPh>
    <rPh sb="6" eb="7">
      <t>ジョウ</t>
    </rPh>
    <rPh sb="7" eb="9">
      <t>カンケイ</t>
    </rPh>
    <phoneticPr fontId="9"/>
  </si>
  <si>
    <t>関　係　官　公　署＊</t>
    <rPh sb="0" eb="3">
      <t>カンケイ</t>
    </rPh>
    <rPh sb="4" eb="7">
      <t>カンコウ</t>
    </rPh>
    <rPh sb="8" eb="9">
      <t>ショ</t>
    </rPh>
    <phoneticPr fontId="9"/>
  </si>
  <si>
    <t>　　　会社＊</t>
    <rPh sb="3" eb="5">
      <t>カイシャ</t>
    </rPh>
    <phoneticPr fontId="9"/>
  </si>
  <si>
    <t>型枠施工</t>
    <rPh sb="0" eb="2">
      <t>カタワク</t>
    </rPh>
    <rPh sb="2" eb="4">
      <t>セコウ</t>
    </rPh>
    <phoneticPr fontId="9"/>
  </si>
  <si>
    <t>協力会社＊</t>
    <rPh sb="0" eb="2">
      <t>キョウリョク</t>
    </rPh>
    <rPh sb="2" eb="4">
      <t>ガイシャ</t>
    </rPh>
    <phoneticPr fontId="9"/>
  </si>
  <si>
    <t>備考　</t>
    <rPh sb="0" eb="2">
      <t>ビコウ</t>
    </rPh>
    <phoneticPr fontId="9"/>
  </si>
  <si>
    <t>(</t>
  </si>
  <si>
    <t>3.監督員＊</t>
    <rPh sb="2" eb="4">
      <t>カントク</t>
    </rPh>
    <rPh sb="4" eb="5">
      <t>イン</t>
    </rPh>
    <phoneticPr fontId="9"/>
  </si>
  <si>
    <t>監理業務　＊
　　受注者</t>
    <rPh sb="0" eb="2">
      <t>カンリ</t>
    </rPh>
    <rPh sb="2" eb="4">
      <t>ギョウム</t>
    </rPh>
    <rPh sb="9" eb="12">
      <t>ジュチュウシャ</t>
    </rPh>
    <phoneticPr fontId="9"/>
  </si>
  <si>
    <t>年度</t>
  </si>
  <si>
    <t>(発注者職氏名)</t>
    <rPh sb="1" eb="4">
      <t>ハッチュウシャ</t>
    </rPh>
    <rPh sb="4" eb="5">
      <t>ショク</t>
    </rPh>
    <rPh sb="5" eb="7">
      <t>シメイ</t>
    </rPh>
    <phoneticPr fontId="9"/>
  </si>
  <si>
    <t>元請名称</t>
    <rPh sb="0" eb="2">
      <t>モトウケ</t>
    </rPh>
    <rPh sb="2" eb="4">
      <t>メイショウ</t>
    </rPh>
    <phoneticPr fontId="9"/>
  </si>
  <si>
    <t>専任義務の確認(金額による)</t>
    <rPh sb="0" eb="2">
      <t>センニン</t>
    </rPh>
    <rPh sb="2" eb="4">
      <t>ギム</t>
    </rPh>
    <rPh sb="5" eb="7">
      <t>カクニン</t>
    </rPh>
    <rPh sb="8" eb="10">
      <t>キンガク</t>
    </rPh>
    <phoneticPr fontId="9"/>
  </si>
  <si>
    <t>5.各課、室＊</t>
    <rPh sb="2" eb="4">
      <t>カクカ</t>
    </rPh>
    <rPh sb="5" eb="6">
      <t>シツ</t>
    </rPh>
    <phoneticPr fontId="9"/>
  </si>
  <si>
    <t>＊参考記入例</t>
    <rPh sb="1" eb="3">
      <t>サンコウ</t>
    </rPh>
    <rPh sb="3" eb="5">
      <t>キニュウ</t>
    </rPh>
    <rPh sb="5" eb="6">
      <t>レイ</t>
    </rPh>
    <phoneticPr fontId="9"/>
  </si>
  <si>
    <t>現場代理人</t>
  </si>
  <si>
    <t>防水施工</t>
    <rPh sb="0" eb="2">
      <t>ボウスイ</t>
    </rPh>
    <rPh sb="2" eb="4">
      <t>セコウ</t>
    </rPh>
    <phoneticPr fontId="9"/>
  </si>
  <si>
    <t>作　業　内　容　・　作　業　位　置　等</t>
    <rPh sb="0" eb="1">
      <t>サク</t>
    </rPh>
    <rPh sb="2" eb="3">
      <t>ギョウ</t>
    </rPh>
    <rPh sb="4" eb="5">
      <t>ナイ</t>
    </rPh>
    <rPh sb="6" eb="7">
      <t>カタチ</t>
    </rPh>
    <rPh sb="10" eb="11">
      <t>サク</t>
    </rPh>
    <rPh sb="12" eb="13">
      <t>ギョウ</t>
    </rPh>
    <rPh sb="14" eb="15">
      <t>クライ</t>
    </rPh>
    <rPh sb="16" eb="17">
      <t>オキ</t>
    </rPh>
    <rPh sb="18" eb="19">
      <t>トウ</t>
    </rPh>
    <phoneticPr fontId="9"/>
  </si>
  <si>
    <t>現場代理人</t>
    <rPh sb="0" eb="2">
      <t>ゲンバ</t>
    </rPh>
    <rPh sb="2" eb="5">
      <t>ダイリニン</t>
    </rPh>
    <phoneticPr fontId="9"/>
  </si>
  <si>
    <t>専　任
非専任</t>
    <rPh sb="0" eb="3">
      <t>センニン</t>
    </rPh>
    <rPh sb="4" eb="5">
      <t>ヒ</t>
    </rPh>
    <rPh sb="5" eb="7">
      <t>センニン</t>
    </rPh>
    <phoneticPr fontId="9"/>
  </si>
  <si>
    <t>金属</t>
    <rPh sb="0" eb="2">
      <t>キンゾク</t>
    </rPh>
    <phoneticPr fontId="9"/>
  </si>
  <si>
    <t>　（監督職員）</t>
    <rPh sb="2" eb="4">
      <t>カントク</t>
    </rPh>
    <rPh sb="4" eb="6">
      <t>ショクイン</t>
    </rPh>
    <phoneticPr fontId="9"/>
  </si>
  <si>
    <t>　　　印</t>
  </si>
  <si>
    <t>契約期間（完成日）</t>
  </si>
  <si>
    <t>通知</t>
    <rPh sb="0" eb="2">
      <t>ツウチ</t>
    </rPh>
    <phoneticPr fontId="9"/>
  </si>
  <si>
    <t>　　印</t>
    <rPh sb="2" eb="3">
      <t>イン</t>
    </rPh>
    <phoneticPr fontId="9"/>
  </si>
  <si>
    <t>名　　　称</t>
    <rPh sb="0" eb="5">
      <t>メイショウ</t>
    </rPh>
    <phoneticPr fontId="9"/>
  </si>
  <si>
    <t>第28条</t>
    <rPh sb="0" eb="1">
      <t>ダイ</t>
    </rPh>
    <rPh sb="3" eb="4">
      <t>ジョウ</t>
    </rPh>
    <phoneticPr fontId="9"/>
  </si>
  <si>
    <t>平均値</t>
    <rPh sb="0" eb="3">
      <t>ヘイキンチ</t>
    </rPh>
    <phoneticPr fontId="9"/>
  </si>
  <si>
    <t>統括安全衛生責任者</t>
    <rPh sb="0" eb="2">
      <t>トウカツ</t>
    </rPh>
    <rPh sb="2" eb="4">
      <t>アンゼン</t>
    </rPh>
    <rPh sb="4" eb="6">
      <t>エイセイ</t>
    </rPh>
    <rPh sb="6" eb="9">
      <t>セキニンシャ</t>
    </rPh>
    <phoneticPr fontId="9"/>
  </si>
  <si>
    <t>品質・形状</t>
    <rPh sb="0" eb="2">
      <t>ヒンシツ</t>
    </rPh>
    <rPh sb="3" eb="5">
      <t>ケイジョウ</t>
    </rPh>
    <phoneticPr fontId="9"/>
  </si>
  <si>
    <t>※工事様式名をクリックすると、該当シートにジャンプします。</t>
    <rPh sb="1" eb="3">
      <t>コウジ</t>
    </rPh>
    <rPh sb="3" eb="5">
      <t>ヨウシキ</t>
    </rPh>
    <rPh sb="5" eb="6">
      <t>メイ</t>
    </rPh>
    <rPh sb="15" eb="17">
      <t>ガイトウ</t>
    </rPh>
    <phoneticPr fontId="9"/>
  </si>
  <si>
    <t>キ　　ー　　プ　　ラ　　ン</t>
  </si>
  <si>
    <t>単　位</t>
    <rPh sb="0" eb="3">
      <t>タンイ</t>
    </rPh>
    <phoneticPr fontId="9"/>
  </si>
  <si>
    <t>建築大工</t>
    <rPh sb="0" eb="2">
      <t>ケンチク</t>
    </rPh>
    <rPh sb="2" eb="4">
      <t>ダイク</t>
    </rPh>
    <phoneticPr fontId="9"/>
  </si>
  <si>
    <t>備　　考</t>
    <rPh sb="0" eb="4">
      <t>ビコウ</t>
    </rPh>
    <phoneticPr fontId="9"/>
  </si>
  <si>
    <t>日</t>
  </si>
  <si>
    <t>(令和５年○月○日)</t>
    <rPh sb="1" eb="3">
      <t>れいわ</t>
    </rPh>
    <rPh sb="4" eb="5">
      <t>ねん</t>
    </rPh>
    <rPh sb="6" eb="7">
      <t>がつ</t>
    </rPh>
    <rPh sb="8" eb="9">
      <t>にち</t>
    </rPh>
    <phoneticPr fontId="53" type="Hiragana"/>
  </si>
  <si>
    <t>第3条</t>
    <rPh sb="0" eb="1">
      <t>ダイ</t>
    </rPh>
    <rPh sb="2" eb="3">
      <t>ジョウ</t>
    </rPh>
    <phoneticPr fontId="9"/>
  </si>
  <si>
    <t>ホームページ掲載</t>
    <rPh sb="6" eb="8">
      <t>ケイサイ</t>
    </rPh>
    <phoneticPr fontId="9"/>
  </si>
  <si>
    <t>保 安 体 制</t>
  </si>
  <si>
    <t>工　事　週　報</t>
  </si>
  <si>
    <t>A</t>
  </si>
  <si>
    <t>発注者名
住　　所</t>
    <rPh sb="0" eb="2">
      <t>ハッチュウ</t>
    </rPh>
    <rPh sb="2" eb="3">
      <t>シャ</t>
    </rPh>
    <rPh sb="3" eb="4">
      <t>メイ</t>
    </rPh>
    <rPh sb="5" eb="6">
      <t>ジュウ</t>
    </rPh>
    <rPh sb="8" eb="9">
      <t>ショ</t>
    </rPh>
    <phoneticPr fontId="9"/>
  </si>
  <si>
    <t>「いいえ」
の理由</t>
    <rPh sb="7" eb="9">
      <t>りゆう</t>
    </rPh>
    <phoneticPr fontId="53" type="Hiragana"/>
  </si>
  <si>
    <t>月／日</t>
  </si>
  <si>
    <t>※報告は一工程終了毎とする。</t>
  </si>
  <si>
    <t>（確認内容も含めて記載する。）</t>
  </si>
  <si>
    <t>打合せ○ 検査△</t>
  </si>
  <si>
    <t>◎　曇</t>
  </si>
  <si>
    <t>＊　雪</t>
  </si>
  <si>
    <t>日数の起算について</t>
    <rPh sb="0" eb="2">
      <t>ニッスウ</t>
    </rPh>
    <rPh sb="3" eb="5">
      <t>キサン</t>
    </rPh>
    <phoneticPr fontId="9"/>
  </si>
  <si>
    <t>ver.4.00</t>
  </si>
  <si>
    <t>記　　　　　事</t>
  </si>
  <si>
    <t>６月</t>
    <rPh sb="1" eb="2">
      <t>ガツ</t>
    </rPh>
    <phoneticPr fontId="9"/>
  </si>
  <si>
    <t>第59条</t>
    <rPh sb="0" eb="1">
      <t>ダイ</t>
    </rPh>
    <rPh sb="3" eb="4">
      <t>ジョウ</t>
    </rPh>
    <phoneticPr fontId="9"/>
  </si>
  <si>
    <t>（約款第34条関係）</t>
    <rPh sb="1" eb="3">
      <t>ヤッカン</t>
    </rPh>
    <rPh sb="3" eb="4">
      <t>ダイ</t>
    </rPh>
    <rPh sb="6" eb="7">
      <t>ジョウ</t>
    </rPh>
    <rPh sb="7" eb="9">
      <t>カンケイ</t>
    </rPh>
    <phoneticPr fontId="9"/>
  </si>
  <si>
    <t>　　　氏　名</t>
  </si>
  <si>
    <t>（検査項目等記載）</t>
  </si>
  <si>
    <t>◎●　◎●</t>
  </si>
  <si>
    <t>６</t>
  </si>
  <si>
    <t>監理事務所＊</t>
  </si>
  <si>
    <t>監理技術者＊</t>
  </si>
  <si>
    <t>（注）＊印欄は参考表示とする。</t>
    <rPh sb="4" eb="5">
      <t>イン</t>
    </rPh>
    <rPh sb="5" eb="6">
      <t>ラン</t>
    </rPh>
    <rPh sb="7" eb="9">
      <t>サンコウ</t>
    </rPh>
    <rPh sb="9" eb="11">
      <t>ヒョウジ</t>
    </rPh>
    <phoneticPr fontId="9"/>
  </si>
  <si>
    <t>　上記工事において工事完成図書・鍵・工具・予備品等を別紙内容により</t>
  </si>
  <si>
    <t>ファイル形式をExcel97-2003ﾌﾞｯｸからExcelﾌﾞｯｸに変更</t>
    <rPh sb="4" eb="6">
      <t>ケイシキ</t>
    </rPh>
    <rPh sb="35" eb="37">
      <t>ヘンコウ</t>
    </rPh>
    <phoneticPr fontId="9"/>
  </si>
  <si>
    <t>　現場代理人</t>
  </si>
  <si>
    <t>工事作業所災害防止協議会兼施工体系図</t>
  </si>
  <si>
    <t>　上記工事において工事完成図書・鍵・工具・予備品等（別紙内容による）を</t>
  </si>
  <si>
    <t>設備標準仕様書</t>
    <rPh sb="0" eb="2">
      <t>セツビ</t>
    </rPh>
    <rPh sb="2" eb="4">
      <t>ヒョウジュン</t>
    </rPh>
    <rPh sb="4" eb="7">
      <t>シヨウショ</t>
    </rPh>
    <phoneticPr fontId="9"/>
  </si>
  <si>
    <t>別紙1　3　(2)</t>
    <rPh sb="0" eb="2">
      <t>ベッシ</t>
    </rPh>
    <phoneticPr fontId="9"/>
  </si>
  <si>
    <t>1章3節1.3.10</t>
    <rPh sb="1" eb="2">
      <t>ショウ</t>
    </rPh>
    <rPh sb="3" eb="4">
      <t>セツ</t>
    </rPh>
    <phoneticPr fontId="9"/>
  </si>
  <si>
    <t>備考</t>
  </si>
  <si>
    <t>　Ｎｏ．</t>
  </si>
  <si>
    <t>案件番号</t>
  </si>
  <si>
    <t>　施 工 計 画 書</t>
  </si>
  <si>
    <t>教　育・資　格・免　許</t>
    <rPh sb="0" eb="1">
      <t>キョウ</t>
    </rPh>
    <rPh sb="2" eb="3">
      <t>イク</t>
    </rPh>
    <rPh sb="4" eb="5">
      <t>シ</t>
    </rPh>
    <rPh sb="6" eb="7">
      <t>カク</t>
    </rPh>
    <rPh sb="8" eb="9">
      <t>メン</t>
    </rPh>
    <rPh sb="10" eb="11">
      <t>モト</t>
    </rPh>
    <phoneticPr fontId="9"/>
  </si>
  <si>
    <t>　今　月（累計）</t>
  </si>
  <si>
    <t>　来　　月（累計）</t>
  </si>
  <si>
    <t>　予　　定</t>
  </si>
  <si>
    <t>７</t>
  </si>
  <si>
    <t>受注者</t>
    <rPh sb="0" eb="3">
      <t>ジュチュウシャ</t>
    </rPh>
    <phoneticPr fontId="79"/>
  </si>
  <si>
    <t>天災その他不可抗力による損害通知書</t>
    <rPh sb="16" eb="17">
      <t>ショ</t>
    </rPh>
    <phoneticPr fontId="82"/>
  </si>
  <si>
    <t>発議年月日</t>
    <rPh sb="0" eb="2">
      <t>ハツギ</t>
    </rPh>
    <rPh sb="2" eb="5">
      <t>ネンガッピ</t>
    </rPh>
    <phoneticPr fontId="9"/>
  </si>
  <si>
    <t>ｺﾝｸﾘｰﾄﾌﾞﾛｯｸ及びALCﾊﾟﾈﾙ・押出
成型ｾﾒﾝﾄ板工事</t>
    <rPh sb="11" eb="12">
      <t>オヨ</t>
    </rPh>
    <rPh sb="21" eb="22">
      <t>オ</t>
    </rPh>
    <rPh sb="22" eb="23">
      <t>ダ</t>
    </rPh>
    <rPh sb="24" eb="26">
      <t>セイケイ</t>
    </rPh>
    <rPh sb="30" eb="31">
      <t>イタ</t>
    </rPh>
    <rPh sb="31" eb="33">
      <t>コウジ</t>
    </rPh>
    <phoneticPr fontId="9"/>
  </si>
  <si>
    <t>職務</t>
  </si>
  <si>
    <t>工　事　履　行　報　告　書</t>
    <rPh sb="0" eb="1">
      <t>コウ</t>
    </rPh>
    <rPh sb="2" eb="3">
      <t>コト</t>
    </rPh>
    <rPh sb="4" eb="5">
      <t>クツ</t>
    </rPh>
    <rPh sb="6" eb="7">
      <t>ギョウ</t>
    </rPh>
    <rPh sb="8" eb="9">
      <t>ホウ</t>
    </rPh>
    <rPh sb="10" eb="11">
      <t>コク</t>
    </rPh>
    <rPh sb="12" eb="13">
      <t>ショ</t>
    </rPh>
    <phoneticPr fontId="95"/>
  </si>
  <si>
    <t>監理(主任)技術者</t>
  </si>
  <si>
    <t>◇歳</t>
    <rPh sb="1" eb="2">
      <t>サイ</t>
    </rPh>
    <phoneticPr fontId="9"/>
  </si>
  <si>
    <t>鉄筋</t>
    <rPh sb="0" eb="2">
      <t>テッキン</t>
    </rPh>
    <phoneticPr fontId="9"/>
  </si>
  <si>
    <t>調査職員に提出された場合は正しい順番に戻す。</t>
    <rPh sb="0" eb="2">
      <t>チョウサ</t>
    </rPh>
    <rPh sb="2" eb="4">
      <t>ショクイン</t>
    </rPh>
    <rPh sb="5" eb="7">
      <t>テイシュツ</t>
    </rPh>
    <rPh sb="10" eb="12">
      <t>バアイ</t>
    </rPh>
    <rPh sb="13" eb="14">
      <t>タダ</t>
    </rPh>
    <rPh sb="16" eb="18">
      <t>ジュンバン</t>
    </rPh>
    <rPh sb="19" eb="20">
      <t>モド</t>
    </rPh>
    <phoneticPr fontId="9"/>
  </si>
  <si>
    <t>氏名</t>
  </si>
  <si>
    <t>ＴＥＬ</t>
  </si>
  <si>
    <t xml:space="preserve">（　　） </t>
  </si>
  <si>
    <t>副    会    長＊</t>
    <rPh sb="0" eb="11">
      <t>フクカイチョウ</t>
    </rPh>
    <phoneticPr fontId="9"/>
  </si>
  <si>
    <t>担当工事　　　　　　　　　　　　　　　　　　　　　　　　　　　　　　　　　　　　　　　　　　　　　　　　　　　　　　　　　　　　　　　　　　　　　　　　　　　　　　内　　　容</t>
  </si>
  <si>
    <t>承 諾 年 月 日</t>
    <rPh sb="0" eb="1">
      <t>ウケタマワ</t>
    </rPh>
    <rPh sb="2" eb="3">
      <t>ダク</t>
    </rPh>
    <rPh sb="4" eb="5">
      <t>トシ</t>
    </rPh>
    <rPh sb="6" eb="7">
      <t>ツキ</t>
    </rPh>
    <rPh sb="8" eb="9">
      <t>ヒ</t>
    </rPh>
    <phoneticPr fontId="9"/>
  </si>
  <si>
    <t>標準仕様書1.1.5</t>
    <rPh sb="0" eb="2">
      <t>ヒョウジュン</t>
    </rPh>
    <rPh sb="2" eb="5">
      <t>シヨウショ</t>
    </rPh>
    <phoneticPr fontId="67"/>
  </si>
  <si>
    <t>報告</t>
    <rPh sb="0" eb="2">
      <t>ホウコク</t>
    </rPh>
    <phoneticPr fontId="9"/>
  </si>
  <si>
    <t>受注者のとった処置</t>
    <rPh sb="0" eb="2">
      <t>ジュチュウ</t>
    </rPh>
    <phoneticPr fontId="82"/>
  </si>
  <si>
    <t xml:space="preserve"> …女性作業員</t>
    <rPh sb="2" eb="4">
      <t>ジョセイ</t>
    </rPh>
    <rPh sb="4" eb="7">
      <t>サギョウイン</t>
    </rPh>
    <phoneticPr fontId="9"/>
  </si>
  <si>
    <t>監理事務所＊</t>
    <rPh sb="0" eb="2">
      <t>カンリ</t>
    </rPh>
    <phoneticPr fontId="9"/>
  </si>
  <si>
    <t>〇％</t>
  </si>
  <si>
    <t>生じたので報告します。</t>
  </si>
  <si>
    <t>（規則第59条関係）</t>
    <rPh sb="1" eb="3">
      <t>キソク</t>
    </rPh>
    <rPh sb="3" eb="4">
      <t>ダイ</t>
    </rPh>
    <rPh sb="6" eb="7">
      <t>ジョウ</t>
    </rPh>
    <rPh sb="7" eb="9">
      <t>カンケイ</t>
    </rPh>
    <phoneticPr fontId="9"/>
  </si>
  <si>
    <t>完成時</t>
    <rPh sb="0" eb="3">
      <t>カンセイジ</t>
    </rPh>
    <phoneticPr fontId="9"/>
  </si>
  <si>
    <t>第51条</t>
    <rPh sb="0" eb="1">
      <t>ダイ</t>
    </rPh>
    <rPh sb="3" eb="4">
      <t>ジョウ</t>
    </rPh>
    <phoneticPr fontId="9"/>
  </si>
  <si>
    <t xml:space="preserve"> …主任技術者</t>
    <rPh sb="2" eb="4">
      <t>シュニン</t>
    </rPh>
    <rPh sb="4" eb="7">
      <t>ギジュツシャ</t>
    </rPh>
    <phoneticPr fontId="9"/>
  </si>
  <si>
    <t>緊急連絡体制</t>
    <rPh sb="0" eb="2">
      <t>キンキュウ</t>
    </rPh>
    <rPh sb="2" eb="4">
      <t>レンラク</t>
    </rPh>
    <rPh sb="4" eb="6">
      <t>タイセイ</t>
    </rPh>
    <phoneticPr fontId="9"/>
  </si>
  <si>
    <t>14-2</t>
  </si>
  <si>
    <t>契約直後</t>
    <rPh sb="0" eb="2">
      <t>ケイヤク</t>
    </rPh>
    <rPh sb="2" eb="4">
      <t>チョクゴ</t>
    </rPh>
    <phoneticPr fontId="9"/>
  </si>
  <si>
    <t>タイル工事</t>
    <rPh sb="3" eb="5">
      <t>コウジ</t>
    </rPh>
    <phoneticPr fontId="9"/>
  </si>
  <si>
    <t>様</t>
    <rPh sb="0" eb="1">
      <t>サマ</t>
    </rPh>
    <phoneticPr fontId="9"/>
  </si>
  <si>
    <t>様</t>
    <rPh sb="0" eb="1">
      <t>サマ</t>
    </rPh>
    <phoneticPr fontId="79"/>
  </si>
  <si>
    <t>検査員</t>
    <rPh sb="0" eb="3">
      <t>ケンサイン</t>
    </rPh>
    <phoneticPr fontId="95"/>
  </si>
  <si>
    <t>代表者氏名</t>
    <rPh sb="0" eb="3">
      <t>ダイヒョウシャ</t>
    </rPh>
    <rPh sb="3" eb="5">
      <t>シメイ</t>
    </rPh>
    <phoneticPr fontId="9"/>
  </si>
  <si>
    <t>１０月</t>
    <rPh sb="2" eb="3">
      <t>ガツ</t>
    </rPh>
    <phoneticPr fontId="9"/>
  </si>
  <si>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9"/>
  </si>
  <si>
    <t>７月</t>
    <rPh sb="1" eb="2">
      <t>ガツ</t>
    </rPh>
    <phoneticPr fontId="9"/>
  </si>
  <si>
    <t>２月</t>
    <rPh sb="1" eb="2">
      <t>ガツ</t>
    </rPh>
    <phoneticPr fontId="9"/>
  </si>
  <si>
    <t>３月</t>
    <rPh sb="1" eb="2">
      <t>ガツ</t>
    </rPh>
    <phoneticPr fontId="9"/>
  </si>
  <si>
    <t>※ 建設工事に従事する者に関する氏名、生年月日、年齢、職種、社会保険等の加入等の状況、被共済者（建退共等）であるか否かの別、安全衛生に関する教育を受けているときはその内容、建設工事に係る知識及び技術又は技能に関する資格が分かる書類を添付すること（建設業法施行規則第１４条の４第１項）。</t>
  </si>
  <si>
    <t>上記について</t>
  </si>
  <si>
    <t>ネットワークによる場合は、この様式にこだわらずフローチャートを提出させることができる。</t>
    <rPh sb="9" eb="11">
      <t>バアイ</t>
    </rPh>
    <rPh sb="15" eb="17">
      <t>ヨウシキ</t>
    </rPh>
    <rPh sb="31" eb="33">
      <t>テイシュツ</t>
    </rPh>
    <phoneticPr fontId="9"/>
  </si>
  <si>
    <t>直接仮説</t>
    <rPh sb="0" eb="2">
      <t>チョクセツ</t>
    </rPh>
    <rPh sb="2" eb="4">
      <t>カセツ</t>
    </rPh>
    <phoneticPr fontId="9"/>
  </si>
  <si>
    <t>監理技術者氏名</t>
    <rPh sb="0" eb="2">
      <t>カンリ</t>
    </rPh>
    <rPh sb="2" eb="5">
      <t>ギジュツシャ</t>
    </rPh>
    <rPh sb="5" eb="7">
      <t>シメイ</t>
    </rPh>
    <phoneticPr fontId="9"/>
  </si>
  <si>
    <t>土工</t>
    <rPh sb="0" eb="1">
      <t>ド</t>
    </rPh>
    <rPh sb="1" eb="2">
      <t>コウ</t>
    </rPh>
    <phoneticPr fontId="9"/>
  </si>
  <si>
    <t>社長自ら現場代理人なら可否チェック</t>
    <rPh sb="0" eb="2">
      <t>シャチョウ</t>
    </rPh>
    <rPh sb="2" eb="3">
      <t>ミズカ</t>
    </rPh>
    <rPh sb="4" eb="6">
      <t>ゲンバ</t>
    </rPh>
    <rPh sb="6" eb="8">
      <t>ダイリ</t>
    </rPh>
    <rPh sb="8" eb="9">
      <t>ニン</t>
    </rPh>
    <rPh sb="11" eb="13">
      <t>カヒ</t>
    </rPh>
    <phoneticPr fontId="9"/>
  </si>
  <si>
    <t>地業</t>
    <rPh sb="0" eb="1">
      <t>ジ</t>
    </rPh>
    <rPh sb="1" eb="2">
      <t>ギョウ</t>
    </rPh>
    <phoneticPr fontId="9"/>
  </si>
  <si>
    <t>　材料は、極力県内産資材を使用すること。また、県内で生産されていない資材を使用する場合は、極力県内取扱業者から購入した資材を使用すること。
　なお、県内産以外の資材を購入する場合は、備考欄にその理由を明記すること。</t>
    <rPh sb="1" eb="3">
      <t>ザイリョウ</t>
    </rPh>
    <rPh sb="5" eb="7">
      <t>キョクリョク</t>
    </rPh>
    <rPh sb="7" eb="10">
      <t>ケンナイサン</t>
    </rPh>
    <rPh sb="10" eb="12">
      <t>シザイ</t>
    </rPh>
    <rPh sb="13" eb="15">
      <t>シヨウ</t>
    </rPh>
    <rPh sb="23" eb="25">
      <t>ケンナイ</t>
    </rPh>
    <rPh sb="26" eb="28">
      <t>セイサン</t>
    </rPh>
    <rPh sb="34" eb="36">
      <t>シザイ</t>
    </rPh>
    <rPh sb="37" eb="39">
      <t>シヨウ</t>
    </rPh>
    <rPh sb="41" eb="43">
      <t>バアイ</t>
    </rPh>
    <rPh sb="45" eb="47">
      <t>キョクリョク</t>
    </rPh>
    <rPh sb="47" eb="49">
      <t>ケンナイ</t>
    </rPh>
    <rPh sb="49" eb="51">
      <t>トリアツカイ</t>
    </rPh>
    <rPh sb="51" eb="53">
      <t>ギョウシャ</t>
    </rPh>
    <rPh sb="55" eb="57">
      <t>コウニュウ</t>
    </rPh>
    <rPh sb="59" eb="61">
      <t>シザイ</t>
    </rPh>
    <rPh sb="62" eb="64">
      <t>シヨウ</t>
    </rPh>
    <rPh sb="74" eb="77">
      <t>ケンナイサン</t>
    </rPh>
    <rPh sb="77" eb="79">
      <t>イガイ</t>
    </rPh>
    <rPh sb="80" eb="82">
      <t>シザイ</t>
    </rPh>
    <rPh sb="83" eb="85">
      <t>コウニュウ</t>
    </rPh>
    <rPh sb="87" eb="89">
      <t>バアイ</t>
    </rPh>
    <rPh sb="91" eb="93">
      <t>ビコウ</t>
    </rPh>
    <rPh sb="97" eb="99">
      <t>リユウ</t>
    </rPh>
    <rPh sb="100" eb="102">
      <t>メイキ</t>
    </rPh>
    <phoneticPr fontId="9"/>
  </si>
  <si>
    <t>備考</t>
    <rPh sb="0" eb="2">
      <t>ビコウ</t>
    </rPh>
    <phoneticPr fontId="9"/>
  </si>
  <si>
    <t>　上記のとおり報告します。</t>
    <rPh sb="1" eb="3">
      <t>ジョウキ</t>
    </rPh>
    <rPh sb="7" eb="9">
      <t>ホウコク</t>
    </rPh>
    <phoneticPr fontId="9"/>
  </si>
  <si>
    <t>型枠</t>
    <rPh sb="0" eb="2">
      <t>カタワク</t>
    </rPh>
    <phoneticPr fontId="9"/>
  </si>
  <si>
    <t>第48条</t>
    <rPh sb="0" eb="1">
      <t>ダイ</t>
    </rPh>
    <rPh sb="3" eb="4">
      <t>ジョウ</t>
    </rPh>
    <phoneticPr fontId="9"/>
  </si>
  <si>
    <t>木造標準仕様書</t>
    <rPh sb="0" eb="2">
      <t>モクゾウ</t>
    </rPh>
    <rPh sb="2" eb="4">
      <t>ヒョウジュン</t>
    </rPh>
    <rPh sb="4" eb="7">
      <t>シヨウショ</t>
    </rPh>
    <phoneticPr fontId="9"/>
  </si>
  <si>
    <t xml:space="preserve"> …現場代理人</t>
    <rPh sb="2" eb="4">
      <t>ゲンバ</t>
    </rPh>
    <rPh sb="4" eb="7">
      <t>ダイリニン</t>
    </rPh>
    <phoneticPr fontId="9"/>
  </si>
  <si>
    <t>鉄骨</t>
    <rPh sb="0" eb="2">
      <t>テッコツ</t>
    </rPh>
    <phoneticPr fontId="9"/>
  </si>
  <si>
    <t>監督員へ提出、宛先：監督員○○</t>
    <rPh sb="0" eb="2">
      <t>カントク</t>
    </rPh>
    <rPh sb="2" eb="3">
      <t>イン</t>
    </rPh>
    <rPh sb="4" eb="6">
      <t>テイシュツ</t>
    </rPh>
    <rPh sb="7" eb="9">
      <t>アテサキ</t>
    </rPh>
    <rPh sb="10" eb="12">
      <t>カントク</t>
    </rPh>
    <rPh sb="12" eb="13">
      <t>イン</t>
    </rPh>
    <phoneticPr fontId="9"/>
  </si>
  <si>
    <t>既製コンクリート</t>
    <rPh sb="0" eb="2">
      <t>キセイ</t>
    </rPh>
    <phoneticPr fontId="9"/>
  </si>
  <si>
    <t>防水</t>
    <rPh sb="0" eb="2">
      <t>ボウスイ</t>
    </rPh>
    <phoneticPr fontId="9"/>
  </si>
  <si>
    <t>特記</t>
    <rPh sb="0" eb="2">
      <t>トッキ</t>
    </rPh>
    <phoneticPr fontId="9"/>
  </si>
  <si>
    <t>木工</t>
    <rPh sb="0" eb="2">
      <t>モッコウ</t>
    </rPh>
    <phoneticPr fontId="9"/>
  </si>
  <si>
    <t>加入　　未加入
適用除外</t>
    <rPh sb="0" eb="2">
      <t>カニュウ</t>
    </rPh>
    <rPh sb="4" eb="7">
      <t>ミカニュウ</t>
    </rPh>
    <rPh sb="8" eb="10">
      <t>テキヨウ</t>
    </rPh>
    <rPh sb="10" eb="12">
      <t>ジョガイ</t>
    </rPh>
    <phoneticPr fontId="9"/>
  </si>
  <si>
    <t>ユニット及び
その他</t>
    <rPh sb="4" eb="5">
      <t>オヨ</t>
    </rPh>
    <rPh sb="9" eb="10">
      <t>タ</t>
    </rPh>
    <phoneticPr fontId="9"/>
  </si>
  <si>
    <t>コンクリート工事についてはコンクリート打設日を記入すること。</t>
    <rPh sb="6" eb="8">
      <t>コウジ</t>
    </rPh>
    <rPh sb="19" eb="21">
      <t>ダセツ</t>
    </rPh>
    <rPh sb="21" eb="22">
      <t>ビ</t>
    </rPh>
    <rPh sb="23" eb="25">
      <t>キニュウ</t>
    </rPh>
    <phoneticPr fontId="9"/>
  </si>
  <si>
    <t>倉吉市☆☆</t>
    <rPh sb="0" eb="3">
      <t>クラヨシシ</t>
    </rPh>
    <phoneticPr fontId="9"/>
  </si>
  <si>
    <t>出来形曲線（Ｓカーブ）を記入すること。</t>
    <rPh sb="0" eb="2">
      <t>デキ</t>
    </rPh>
    <rPh sb="2" eb="3">
      <t>ガタ</t>
    </rPh>
    <rPh sb="3" eb="5">
      <t>キョクセン</t>
    </rPh>
    <rPh sb="12" eb="14">
      <t>キニュウ</t>
    </rPh>
    <phoneticPr fontId="9"/>
  </si>
  <si>
    <t>（約款第31条関係）</t>
    <rPh sb="1" eb="3">
      <t>ヤッカン</t>
    </rPh>
    <rPh sb="3" eb="4">
      <t>ダイ</t>
    </rPh>
    <rPh sb="6" eb="7">
      <t>ジョウ</t>
    </rPh>
    <rPh sb="7" eb="9">
      <t>カンケイ</t>
    </rPh>
    <phoneticPr fontId="9"/>
  </si>
  <si>
    <t>発注者</t>
    <rPh sb="0" eb="3">
      <t>ハッチュウシャ</t>
    </rPh>
    <phoneticPr fontId="43"/>
  </si>
  <si>
    <t>役別</t>
    <rPh sb="0" eb="1">
      <t>ヤク</t>
    </rPh>
    <rPh sb="1" eb="2">
      <t>ベツ</t>
    </rPh>
    <phoneticPr fontId="43"/>
  </si>
  <si>
    <t>ｺﾝｸﾘｰﾄ工事</t>
    <rPh sb="6" eb="8">
      <t>コウジ</t>
    </rPh>
    <phoneticPr fontId="9"/>
  </si>
  <si>
    <t>知事　一般</t>
    <rPh sb="0" eb="2">
      <t>チジ</t>
    </rPh>
    <rPh sb="3" eb="5">
      <t>イッパン</t>
    </rPh>
    <phoneticPr fontId="9"/>
  </si>
  <si>
    <t>技能種別</t>
    <rPh sb="0" eb="2">
      <t>ギノウ</t>
    </rPh>
    <rPh sb="2" eb="4">
      <t>シュベツ</t>
    </rPh>
    <phoneticPr fontId="9"/>
  </si>
  <si>
    <t>入場年月日</t>
  </si>
  <si>
    <t>工事契約約款第10条に基づき、監理技術者を下記のとおり定めた（変更した）ので、</t>
    <rPh sb="0" eb="2">
      <t>コウジ</t>
    </rPh>
    <rPh sb="2" eb="6">
      <t>ケイヤク</t>
    </rPh>
    <rPh sb="6" eb="7">
      <t>ダイ</t>
    </rPh>
    <rPh sb="9" eb="10">
      <t>ジョウ</t>
    </rPh>
    <rPh sb="11" eb="12">
      <t>モト</t>
    </rPh>
    <rPh sb="15" eb="17">
      <t>カンリ</t>
    </rPh>
    <rPh sb="17" eb="20">
      <t>ギジュツシャ</t>
    </rPh>
    <rPh sb="21" eb="23">
      <t>カキ</t>
    </rPh>
    <rPh sb="27" eb="28">
      <t>サダ</t>
    </rPh>
    <rPh sb="30" eb="35">
      <t>(ヘンコウ</t>
    </rPh>
    <phoneticPr fontId="9"/>
  </si>
  <si>
    <t>防水工事</t>
    <rPh sb="0" eb="2">
      <t>ボウスイ</t>
    </rPh>
    <rPh sb="2" eb="4">
      <t>コウジ</t>
    </rPh>
    <phoneticPr fontId="9"/>
  </si>
  <si>
    <t>石工事</t>
    <rPh sb="0" eb="1">
      <t>イシ</t>
    </rPh>
    <rPh sb="1" eb="3">
      <t>コウジ</t>
    </rPh>
    <phoneticPr fontId="9"/>
  </si>
  <si>
    <t>年齢</t>
    <rPh sb="0" eb="2">
      <t>ネンレイ</t>
    </rPh>
    <phoneticPr fontId="9"/>
  </si>
  <si>
    <t>工事作業所災害防止協議会　兼　施工体系図　　</t>
    <rPh sb="0" eb="2">
      <t>コウジ</t>
    </rPh>
    <rPh sb="2" eb="5">
      <t>サギョウショ</t>
    </rPh>
    <rPh sb="5" eb="7">
      <t>サイガイ</t>
    </rPh>
    <rPh sb="7" eb="9">
      <t>ボウシ</t>
    </rPh>
    <rPh sb="9" eb="12">
      <t>キョウギカイ</t>
    </rPh>
    <phoneticPr fontId="9"/>
  </si>
  <si>
    <t>屋根及びとい工事</t>
    <rPh sb="0" eb="2">
      <t>ヤネ</t>
    </rPh>
    <rPh sb="2" eb="3">
      <t>オヨ</t>
    </rPh>
    <rPh sb="6" eb="8">
      <t>コウジ</t>
    </rPh>
    <phoneticPr fontId="9"/>
  </si>
  <si>
    <t>建具工事</t>
    <rPh sb="0" eb="2">
      <t>タテグ</t>
    </rPh>
    <rPh sb="2" eb="4">
      <t>コウジ</t>
    </rPh>
    <phoneticPr fontId="9"/>
  </si>
  <si>
    <t>第55条</t>
    <rPh sb="0" eb="1">
      <t>ダイ</t>
    </rPh>
    <rPh sb="3" eb="4">
      <t>ジョウ</t>
    </rPh>
    <phoneticPr fontId="9"/>
  </si>
  <si>
    <t>監督員押印、確認日記載</t>
    <rPh sb="0" eb="2">
      <t>カントク</t>
    </rPh>
    <rPh sb="2" eb="3">
      <t>イン</t>
    </rPh>
    <rPh sb="3" eb="5">
      <t>オウイン</t>
    </rPh>
    <rPh sb="6" eb="8">
      <t>カクニン</t>
    </rPh>
    <rPh sb="8" eb="9">
      <t>ビ</t>
    </rPh>
    <rPh sb="9" eb="11">
      <t>キサイ</t>
    </rPh>
    <phoneticPr fontId="9"/>
  </si>
  <si>
    <t>　現場代理人</t>
    <rPh sb="1" eb="3">
      <t>ゲンバ</t>
    </rPh>
    <rPh sb="3" eb="6">
      <t>ダイリニン</t>
    </rPh>
    <phoneticPr fontId="9"/>
  </si>
  <si>
    <t>（約款第15条関係）</t>
    <rPh sb="1" eb="3">
      <t>ヤッカン</t>
    </rPh>
    <rPh sb="3" eb="4">
      <t>ダイ</t>
    </rPh>
    <rPh sb="6" eb="7">
      <t>ジョウ</t>
    </rPh>
    <rPh sb="7" eb="9">
      <t>カンケイ</t>
    </rPh>
    <phoneticPr fontId="9"/>
  </si>
  <si>
    <t>ｶｰﾃﾝｳｫｰﾙ工事</t>
    <rPh sb="8" eb="10">
      <t>コウジ</t>
    </rPh>
    <phoneticPr fontId="9"/>
  </si>
  <si>
    <t>塗装工事</t>
    <rPh sb="0" eb="2">
      <t>トソウ</t>
    </rPh>
    <rPh sb="2" eb="4">
      <t>コウジ</t>
    </rPh>
    <phoneticPr fontId="9"/>
  </si>
  <si>
    <t>植栽工事</t>
    <rPh sb="0" eb="2">
      <t>ショクサイ</t>
    </rPh>
    <rPh sb="2" eb="4">
      <t>コウジ</t>
    </rPh>
    <phoneticPr fontId="9"/>
  </si>
  <si>
    <t>冷暖房衛生工事</t>
    <rPh sb="0" eb="3">
      <t>レイダンボウ</t>
    </rPh>
    <rPh sb="3" eb="5">
      <t>エイセイ</t>
    </rPh>
    <rPh sb="5" eb="7">
      <t>コウジ</t>
    </rPh>
    <phoneticPr fontId="9"/>
  </si>
  <si>
    <t>工事業</t>
    <rPh sb="0" eb="2">
      <t>コウジ</t>
    </rPh>
    <rPh sb="2" eb="3">
      <t>ギョウ</t>
    </rPh>
    <phoneticPr fontId="9"/>
  </si>
  <si>
    <t>とび</t>
  </si>
  <si>
    <t>建築板金</t>
    <rPh sb="0" eb="2">
      <t>ケンチク</t>
    </rPh>
    <rPh sb="2" eb="4">
      <t>バンキン</t>
    </rPh>
    <phoneticPr fontId="9"/>
  </si>
  <si>
    <t>参考2-1</t>
    <rPh sb="0" eb="2">
      <t>サンコウ</t>
    </rPh>
    <phoneticPr fontId="9"/>
  </si>
  <si>
    <t>ｽﾚｰﾄ施工</t>
    <rPh sb="4" eb="6">
      <t>セコウ</t>
    </rPh>
    <phoneticPr fontId="9"/>
  </si>
  <si>
    <t>専任</t>
    <rPh sb="0" eb="2">
      <t>センニン</t>
    </rPh>
    <phoneticPr fontId="9"/>
  </si>
  <si>
    <t>サッシ工</t>
    <rPh sb="3" eb="4">
      <t>コウ</t>
    </rPh>
    <phoneticPr fontId="9"/>
  </si>
  <si>
    <t>構造材</t>
    <rPh sb="0" eb="3">
      <t>コウゾウザイ</t>
    </rPh>
    <phoneticPr fontId="9"/>
  </si>
  <si>
    <t>令和6年2月3日(土)</t>
    <rPh sb="0" eb="2">
      <t>レイワ</t>
    </rPh>
    <rPh sb="3" eb="4">
      <t>トシ</t>
    </rPh>
    <rPh sb="5" eb="6">
      <t>ツキ</t>
    </rPh>
    <rPh sb="7" eb="8">
      <t>ヒ</t>
    </rPh>
    <rPh sb="9" eb="10">
      <t>ド</t>
    </rPh>
    <phoneticPr fontId="9"/>
  </si>
  <si>
    <t>ガラス施工</t>
    <rPh sb="3" eb="5">
      <t>セコウ</t>
    </rPh>
    <phoneticPr fontId="9"/>
  </si>
  <si>
    <t>　提出は、当該工事着手前とする。</t>
    <rPh sb="1" eb="3">
      <t>テイシュツ</t>
    </rPh>
    <rPh sb="5" eb="7">
      <t>トウガイ</t>
    </rPh>
    <rPh sb="7" eb="9">
      <t>コウジ</t>
    </rPh>
    <rPh sb="9" eb="12">
      <t>チャクシュマエ</t>
    </rPh>
    <phoneticPr fontId="9"/>
  </si>
  <si>
    <t>ｶｰﾃﾝｳｫｰﾙ施工</t>
    <rPh sb="8" eb="10">
      <t>セコウ</t>
    </rPh>
    <phoneticPr fontId="9"/>
  </si>
  <si>
    <t>造園</t>
    <rPh sb="0" eb="2">
      <t>ゾウエン</t>
    </rPh>
    <phoneticPr fontId="9"/>
  </si>
  <si>
    <t>1章3節1.3.5</t>
    <rPh sb="1" eb="2">
      <t>ショウ</t>
    </rPh>
    <rPh sb="3" eb="4">
      <t>セツ</t>
    </rPh>
    <phoneticPr fontId="9"/>
  </si>
  <si>
    <t>建築配管</t>
    <rPh sb="0" eb="2">
      <t>ケンチク</t>
    </rPh>
    <rPh sb="2" eb="4">
      <t>ハイカン</t>
    </rPh>
    <phoneticPr fontId="9"/>
  </si>
  <si>
    <t>第33条</t>
    <rPh sb="0" eb="1">
      <t>ダイ</t>
    </rPh>
    <rPh sb="3" eb="4">
      <t>ジョウ</t>
    </rPh>
    <phoneticPr fontId="9"/>
  </si>
  <si>
    <t>参考1</t>
    <rPh sb="0" eb="2">
      <t>サンコウ</t>
    </rPh>
    <phoneticPr fontId="9"/>
  </si>
  <si>
    <t>熱絶縁施工</t>
    <rPh sb="0" eb="1">
      <t>ネツ</t>
    </rPh>
    <rPh sb="1" eb="3">
      <t>ゼツエン</t>
    </rPh>
    <rPh sb="3" eb="5">
      <t>セコウ</t>
    </rPh>
    <phoneticPr fontId="9"/>
  </si>
  <si>
    <t>※ この通知書には、地方技能士会で発行する証明書又は技能検定合格書の写し或いは技能士手帳の写しを添付すること。</t>
    <rPh sb="4" eb="7">
      <t>ツウチショ</t>
    </rPh>
    <rPh sb="10" eb="12">
      <t>チホウ</t>
    </rPh>
    <rPh sb="12" eb="15">
      <t>ギノウシ</t>
    </rPh>
    <rPh sb="15" eb="16">
      <t>カイ</t>
    </rPh>
    <rPh sb="17" eb="19">
      <t>ハッコウ</t>
    </rPh>
    <rPh sb="21" eb="24">
      <t>ショウメイショ</t>
    </rPh>
    <rPh sb="24" eb="25">
      <t>マタ</t>
    </rPh>
    <rPh sb="26" eb="28">
      <t>ギノウ</t>
    </rPh>
    <rPh sb="28" eb="30">
      <t>ケンテイ</t>
    </rPh>
    <rPh sb="30" eb="32">
      <t>ゴウカク</t>
    </rPh>
    <rPh sb="32" eb="33">
      <t>ショ</t>
    </rPh>
    <rPh sb="34" eb="35">
      <t>ウツ</t>
    </rPh>
    <rPh sb="36" eb="37">
      <t>アル</t>
    </rPh>
    <rPh sb="39" eb="42">
      <t>ギノウシ</t>
    </rPh>
    <rPh sb="42" eb="44">
      <t>テチョウ</t>
    </rPh>
    <rPh sb="45" eb="46">
      <t>ウツ</t>
    </rPh>
    <rPh sb="48" eb="50">
      <t>テンプ</t>
    </rPh>
    <phoneticPr fontId="9"/>
  </si>
  <si>
    <t>　火災保険等の期間は、現場説明書により引渡し(概ね工期＋14日)までとする。</t>
    <rPh sb="1" eb="5">
      <t>カサイホケン</t>
    </rPh>
    <rPh sb="5" eb="6">
      <t>トウ</t>
    </rPh>
    <rPh sb="7" eb="9">
      <t>キカン</t>
    </rPh>
    <rPh sb="11" eb="13">
      <t>ゲンバ</t>
    </rPh>
    <rPh sb="13" eb="16">
      <t>セツメイショ</t>
    </rPh>
    <rPh sb="19" eb="21">
      <t>ヒキワタ</t>
    </rPh>
    <rPh sb="23" eb="24">
      <t>オオム</t>
    </rPh>
    <rPh sb="25" eb="27">
      <t>コウキ</t>
    </rPh>
    <rPh sb="30" eb="31">
      <t>ニチ</t>
    </rPh>
    <phoneticPr fontId="9"/>
  </si>
  <si>
    <t>規則</t>
    <rPh sb="0" eb="2">
      <t>キソク</t>
    </rPh>
    <phoneticPr fontId="9"/>
  </si>
  <si>
    <t>月分）</t>
    <rPh sb="0" eb="1">
      <t>ツキ</t>
    </rPh>
    <rPh sb="1" eb="2">
      <t>ブン</t>
    </rPh>
    <phoneticPr fontId="95"/>
  </si>
  <si>
    <t>　工期・請負代金の変更により、火災保険等の契約内容に変更が生じた場合は、速やかに変更状況報告書を提出する。</t>
    <rPh sb="1" eb="3">
      <t>コウキ</t>
    </rPh>
    <rPh sb="4" eb="6">
      <t>ウケオイ</t>
    </rPh>
    <rPh sb="6" eb="8">
      <t>ダイキン</t>
    </rPh>
    <rPh sb="9" eb="11">
      <t>ヘンコウ</t>
    </rPh>
    <rPh sb="15" eb="19">
      <t>カサイホケン</t>
    </rPh>
    <rPh sb="19" eb="20">
      <t>トウ</t>
    </rPh>
    <rPh sb="21" eb="23">
      <t>ケイヤク</t>
    </rPh>
    <rPh sb="23" eb="25">
      <t>ナイヨウ</t>
    </rPh>
    <rPh sb="26" eb="28">
      <t>ヘンコウ</t>
    </rPh>
    <rPh sb="29" eb="30">
      <t>ショウ</t>
    </rPh>
    <rPh sb="32" eb="34">
      <t>バアイ</t>
    </rPh>
    <rPh sb="36" eb="37">
      <t>スミ</t>
    </rPh>
    <rPh sb="40" eb="42">
      <t>ヘンコウ</t>
    </rPh>
    <rPh sb="42" eb="44">
      <t>ジョウキョウ</t>
    </rPh>
    <rPh sb="44" eb="47">
      <t>ホウコクショ</t>
    </rPh>
    <rPh sb="48" eb="50">
      <t>テイシュツ</t>
    </rPh>
    <phoneticPr fontId="9"/>
  </si>
  <si>
    <t>合否</t>
    <rPh sb="0" eb="2">
      <t>ゴウヒ</t>
    </rPh>
    <phoneticPr fontId="9"/>
  </si>
  <si>
    <t>工事金額：　　　　　　　　　　　　　　　　　　　　　　　　　　　　円</t>
    <rPh sb="0" eb="2">
      <t>コウジ</t>
    </rPh>
    <rPh sb="2" eb="4">
      <t>キンガク</t>
    </rPh>
    <rPh sb="33" eb="34">
      <t>エン</t>
    </rPh>
    <phoneticPr fontId="9"/>
  </si>
  <si>
    <t>日</t>
    <rPh sb="0" eb="1">
      <t>ヒ</t>
    </rPh>
    <phoneticPr fontId="9"/>
  </si>
  <si>
    <t>（　　）に下記の作業を行いたく承諾願います。</t>
    <rPh sb="5" eb="7">
      <t>カキ</t>
    </rPh>
    <rPh sb="8" eb="10">
      <t>サギョウ</t>
    </rPh>
    <rPh sb="11" eb="12">
      <t>オコナ</t>
    </rPh>
    <rPh sb="15" eb="17">
      <t>ショウダク</t>
    </rPh>
    <rPh sb="17" eb="18">
      <t>ネガ</t>
    </rPh>
    <phoneticPr fontId="9"/>
  </si>
  <si>
    <t>監理業務履行報告書に添付</t>
    <rPh sb="0" eb="2">
      <t>カンリ</t>
    </rPh>
    <rPh sb="2" eb="4">
      <t>ギョウム</t>
    </rPh>
    <rPh sb="4" eb="6">
      <t>リコウ</t>
    </rPh>
    <rPh sb="6" eb="9">
      <t>ホウコクショ</t>
    </rPh>
    <rPh sb="10" eb="12">
      <t>テンプ</t>
    </rPh>
    <phoneticPr fontId="9"/>
  </si>
  <si>
    <t>施設管理者</t>
    <rPh sb="0" eb="2">
      <t>シセツ</t>
    </rPh>
    <rPh sb="2" eb="5">
      <t>カンリシャ</t>
    </rPh>
    <phoneticPr fontId="9"/>
  </si>
  <si>
    <t>　総括監督員</t>
    <rPh sb="1" eb="3">
      <t>ソウカツ</t>
    </rPh>
    <rPh sb="3" eb="6">
      <t>カントクイン</t>
    </rPh>
    <phoneticPr fontId="9"/>
  </si>
  <si>
    <t>各様式からから”様式リスト”に移動できるようリンクを作成（様式欄外）</t>
    <rPh sb="0" eb="1">
      <t>カク</t>
    </rPh>
    <rPh sb="1" eb="3">
      <t>ヨウシキ</t>
    </rPh>
    <rPh sb="8" eb="10">
      <t>ヨウシキ</t>
    </rPh>
    <rPh sb="15" eb="17">
      <t>イドウ</t>
    </rPh>
    <rPh sb="26" eb="28">
      <t>サクセイ</t>
    </rPh>
    <rPh sb="29" eb="31">
      <t>ヨウシキ</t>
    </rPh>
    <rPh sb="31" eb="33">
      <t>ランガイ</t>
    </rPh>
    <phoneticPr fontId="9"/>
  </si>
  <si>
    <t xml:space="preserve"> 本社 ・ 事務所℡</t>
    <rPh sb="1" eb="3">
      <t>ホンシャ</t>
    </rPh>
    <rPh sb="6" eb="8">
      <t>ジム</t>
    </rPh>
    <rPh sb="8" eb="9">
      <t>ショ</t>
    </rPh>
    <phoneticPr fontId="9"/>
  </si>
  <si>
    <t>外国人建設
就労者の従事の
状況(有無)</t>
  </si>
  <si>
    <t>専門
技術者名</t>
    <rPh sb="0" eb="2">
      <t>センモン</t>
    </rPh>
    <rPh sb="3" eb="6">
      <t>ギジュツシャ</t>
    </rPh>
    <rPh sb="6" eb="7">
      <t>メイ</t>
    </rPh>
    <phoneticPr fontId="9"/>
  </si>
  <si>
    <t xml:space="preserve"> 連絡者氏名</t>
    <rPh sb="1" eb="4">
      <t>レンラクシャ</t>
    </rPh>
    <rPh sb="4" eb="6">
      <t>シメイ</t>
    </rPh>
    <phoneticPr fontId="9"/>
  </si>
  <si>
    <t xml:space="preserve"> 自　　宅　℡</t>
    <rPh sb="1" eb="2">
      <t>ジ</t>
    </rPh>
    <rPh sb="4" eb="5">
      <t>タク</t>
    </rPh>
    <phoneticPr fontId="9"/>
  </si>
  <si>
    <t>　主任監督員</t>
    <rPh sb="1" eb="3">
      <t>シュニン</t>
    </rPh>
    <rPh sb="3" eb="6">
      <t>カントクイン</t>
    </rPh>
    <phoneticPr fontId="9"/>
  </si>
  <si>
    <t>現場説明書</t>
    <rPh sb="0" eb="2">
      <t>ゲンバ</t>
    </rPh>
    <rPh sb="2" eb="5">
      <t>セツメイショ</t>
    </rPh>
    <phoneticPr fontId="9"/>
  </si>
  <si>
    <t>監理技術者名、監理技術者補佐名、主任技術者名</t>
    <rPh sb="0" eb="2">
      <t>カンリ</t>
    </rPh>
    <rPh sb="2" eb="5">
      <t>ギジュツシャ</t>
    </rPh>
    <rPh sb="5" eb="6">
      <t>ナ</t>
    </rPh>
    <rPh sb="7" eb="9">
      <t>カンリ</t>
    </rPh>
    <rPh sb="9" eb="12">
      <t>ギジュツシャ</t>
    </rPh>
    <rPh sb="12" eb="14">
      <t>ホサ</t>
    </rPh>
    <rPh sb="14" eb="15">
      <t>ナ</t>
    </rPh>
    <rPh sb="16" eb="18">
      <t>シュニン</t>
    </rPh>
    <rPh sb="18" eb="21">
      <t>ギジュツシャ</t>
    </rPh>
    <rPh sb="21" eb="22">
      <t>ナ</t>
    </rPh>
    <phoneticPr fontId="9"/>
  </si>
  <si>
    <t>5日目</t>
    <rPh sb="1" eb="3">
      <t>にちめ</t>
    </rPh>
    <phoneticPr fontId="53" type="Hiragana"/>
  </si>
  <si>
    <t>　監督員</t>
    <rPh sb="1" eb="4">
      <t>カントクイン</t>
    </rPh>
    <phoneticPr fontId="9"/>
  </si>
  <si>
    <r>
      <t xml:space="preserve"> </t>
    </r>
    <r>
      <rPr>
        <sz val="9"/>
        <color auto="1"/>
        <rFont val="ＭＳ 明朝"/>
      </rPr>
      <t>…１号特定技能外国人</t>
    </r>
  </si>
  <si>
    <t>１次下請金額合計</t>
    <rPh sb="1" eb="2">
      <t>ジ</t>
    </rPh>
    <rPh sb="2" eb="4">
      <t>シタウケ</t>
    </rPh>
    <rPh sb="4" eb="6">
      <t>キンガク</t>
    </rPh>
    <rPh sb="6" eb="8">
      <t>ゴウケイ</t>
    </rPh>
    <phoneticPr fontId="9"/>
  </si>
  <si>
    <t>　主任技術者</t>
    <rPh sb="1" eb="3">
      <t>シュニン</t>
    </rPh>
    <rPh sb="3" eb="6">
      <t>ギジュツシャ</t>
    </rPh>
    <phoneticPr fontId="9"/>
  </si>
  <si>
    <t>専門技術者氏名</t>
    <rPh sb="0" eb="2">
      <t>センモン</t>
    </rPh>
    <rPh sb="2" eb="5">
      <t>ギジュツシャ</t>
    </rPh>
    <rPh sb="5" eb="7">
      <t>シメイ</t>
    </rPh>
    <phoneticPr fontId="9"/>
  </si>
  <si>
    <t>承 諾 条 件</t>
    <rPh sb="0" eb="1">
      <t>ウケタマワ</t>
    </rPh>
    <rPh sb="2" eb="3">
      <t>ダク</t>
    </rPh>
    <rPh sb="4" eb="5">
      <t>ジョウ</t>
    </rPh>
    <rPh sb="6" eb="7">
      <t>ケン</t>
    </rPh>
    <phoneticPr fontId="9"/>
  </si>
  <si>
    <t>主任監督員</t>
    <rPh sb="0" eb="2">
      <t>シュニン</t>
    </rPh>
    <rPh sb="2" eb="5">
      <t>カントクイン</t>
    </rPh>
    <phoneticPr fontId="9"/>
  </si>
  <si>
    <t>遅れ理由</t>
    <rPh sb="0" eb="1">
      <t>おく</t>
    </rPh>
    <rPh sb="2" eb="4">
      <t>りゆう</t>
    </rPh>
    <phoneticPr fontId="53" type="Hiragana"/>
  </si>
  <si>
    <t>監督員</t>
    <rPh sb="0" eb="3">
      <t>カントクイン</t>
    </rPh>
    <phoneticPr fontId="9"/>
  </si>
  <si>
    <t>休日（時間外）作業の承諾願い</t>
    <rPh sb="0" eb="1">
      <t>キュウ</t>
    </rPh>
    <rPh sb="1" eb="2">
      <t>ヒ</t>
    </rPh>
    <rPh sb="3" eb="6">
      <t>ジカンガイ</t>
    </rPh>
    <rPh sb="7" eb="8">
      <t>サク</t>
    </rPh>
    <rPh sb="8" eb="9">
      <t>ギョウ</t>
    </rPh>
    <rPh sb="10" eb="12">
      <t>ショウダク</t>
    </rPh>
    <rPh sb="12" eb="13">
      <t>ネガ</t>
    </rPh>
    <phoneticPr fontId="9"/>
  </si>
  <si>
    <t>（発注者職氏名）</t>
    <rPh sb="1" eb="4">
      <t>ハッチュウシャ</t>
    </rPh>
    <rPh sb="4" eb="5">
      <t>ショク</t>
    </rPh>
    <rPh sb="5" eb="7">
      <t>シメイ</t>
    </rPh>
    <phoneticPr fontId="79"/>
  </si>
  <si>
    <t>請負代金額</t>
    <rPh sb="0" eb="2">
      <t>ウケオイ</t>
    </rPh>
    <rPh sb="2" eb="4">
      <t>ダイキン</t>
    </rPh>
    <rPh sb="4" eb="5">
      <t>ガク</t>
    </rPh>
    <phoneticPr fontId="79"/>
  </si>
  <si>
    <t>E</t>
  </si>
  <si>
    <t>000-000-0000</t>
  </si>
  <si>
    <t>工事概要</t>
    <rPh sb="0" eb="2">
      <t>コウジ</t>
    </rPh>
    <rPh sb="2" eb="4">
      <t>ガイヨウ</t>
    </rPh>
    <phoneticPr fontId="9"/>
  </si>
  <si>
    <t>（約款第37条関係）</t>
    <rPh sb="1" eb="3">
      <t>ヤッカン</t>
    </rPh>
    <rPh sb="3" eb="4">
      <t>ダイ</t>
    </rPh>
    <rPh sb="6" eb="7">
      <t>ジョウ</t>
    </rPh>
    <rPh sb="7" eb="9">
      <t>カンケイ</t>
    </rPh>
    <phoneticPr fontId="9"/>
  </si>
  <si>
    <t>▽▽　▽▽</t>
  </si>
  <si>
    <t>○◎　○◎</t>
  </si>
  <si>
    <t>◎◎　○○</t>
  </si>
  <si>
    <t>◆◆　◆◆</t>
  </si>
  <si>
    <t>杉</t>
    <rPh sb="0" eb="1">
      <t>スギ</t>
    </rPh>
    <phoneticPr fontId="9"/>
  </si>
  <si>
    <t>▼▼　▼▼</t>
  </si>
  <si>
    <t>副本(またはコピー)を施工者へ返却</t>
    <rPh sb="0" eb="2">
      <t>フクホン</t>
    </rPh>
    <rPh sb="11" eb="14">
      <t>セコウシャ</t>
    </rPh>
    <rPh sb="15" eb="17">
      <t>ヘンキャク</t>
    </rPh>
    <phoneticPr fontId="9"/>
  </si>
  <si>
    <t>◆◆　◇◇</t>
  </si>
  <si>
    <t>工事内容：</t>
    <rPh sb="0" eb="2">
      <t>コウジ</t>
    </rPh>
    <rPh sb="2" eb="4">
      <t>ナイヨウ</t>
    </rPh>
    <phoneticPr fontId="9"/>
  </si>
  <si>
    <t>○○　●●</t>
  </si>
  <si>
    <t>測定状況が分かる写真を添付すること</t>
    <rPh sb="0" eb="2">
      <t>ソクテイ</t>
    </rPh>
    <rPh sb="2" eb="4">
      <t>ジョウキョウ</t>
    </rPh>
    <rPh sb="5" eb="6">
      <t>ワ</t>
    </rPh>
    <rPh sb="8" eb="10">
      <t>シャシン</t>
    </rPh>
    <rPh sb="11" eb="13">
      <t>テンプ</t>
    </rPh>
    <phoneticPr fontId="9"/>
  </si>
  <si>
    <t>●●　○○</t>
  </si>
  <si>
    <t>契約者・事業所名</t>
  </si>
  <si>
    <t>■■　■■</t>
  </si>
  <si>
    <t>▲▲　▲▲</t>
  </si>
  <si>
    <t>専門技術者選任（変更）通知書</t>
    <rPh sb="0" eb="5">
      <t>センモンギ</t>
    </rPh>
    <rPh sb="5" eb="7">
      <t>センニン</t>
    </rPh>
    <rPh sb="8" eb="10">
      <t>ヘンコウ</t>
    </rPh>
    <rPh sb="11" eb="14">
      <t>ツウチショ</t>
    </rPh>
    <phoneticPr fontId="9"/>
  </si>
  <si>
    <t>公共建築工事様式集(受注者向け)の取扱いについて</t>
    <rPh sb="0" eb="2">
      <t>コウキョウ</t>
    </rPh>
    <rPh sb="2" eb="4">
      <t>ケンチク</t>
    </rPh>
    <rPh sb="4" eb="6">
      <t>コウジ</t>
    </rPh>
    <rPh sb="6" eb="8">
      <t>ヨウシキ</t>
    </rPh>
    <rPh sb="8" eb="9">
      <t>シュウ</t>
    </rPh>
    <rPh sb="10" eb="13">
      <t>ジュチュウシャ</t>
    </rPh>
    <rPh sb="13" eb="14">
      <t>ム</t>
    </rPh>
    <rPh sb="17" eb="19">
      <t>トリアツカ</t>
    </rPh>
    <phoneticPr fontId="9"/>
  </si>
  <si>
    <t>１　契約情報</t>
    <rPh sb="2" eb="4">
      <t>ケイヤク</t>
    </rPh>
    <rPh sb="4" eb="6">
      <t>ジョウホウ</t>
    </rPh>
    <phoneticPr fontId="9"/>
  </si>
  <si>
    <t>２　施工情報</t>
    <rPh sb="2" eb="4">
      <t>セコウ</t>
    </rPh>
    <rPh sb="4" eb="6">
      <t>ジョウホウ</t>
    </rPh>
    <phoneticPr fontId="9"/>
  </si>
  <si>
    <t>履行場所又は納入場所</t>
  </si>
  <si>
    <t>３　支払情報</t>
    <rPh sb="2" eb="4">
      <t>シハライ</t>
    </rPh>
    <rPh sb="4" eb="6">
      <t>ジョウホウ</t>
    </rPh>
    <phoneticPr fontId="9"/>
  </si>
  <si>
    <t>非専任</t>
    <rPh sb="0" eb="1">
      <t>ヒ</t>
    </rPh>
    <rPh sb="1" eb="3">
      <t>センニン</t>
    </rPh>
    <phoneticPr fontId="9"/>
  </si>
  <si>
    <t>印</t>
    <rPh sb="0" eb="1">
      <t>いん</t>
    </rPh>
    <phoneticPr fontId="53" type="Hiragana"/>
  </si>
  <si>
    <t>月</t>
    <rPh sb="0" eb="1">
      <t>ガツ</t>
    </rPh>
    <phoneticPr fontId="9"/>
  </si>
  <si>
    <t>監督員名</t>
    <rPh sb="0" eb="2">
      <t>カントク</t>
    </rPh>
    <rPh sb="2" eb="3">
      <t>イン</t>
    </rPh>
    <rPh sb="3" eb="4">
      <t>メイ</t>
    </rPh>
    <phoneticPr fontId="9"/>
  </si>
  <si>
    <t>［会社名］</t>
    <rPh sb="1" eb="4">
      <t>カイシャメイ</t>
    </rPh>
    <phoneticPr fontId="9"/>
  </si>
  <si>
    <t>［事業所名］</t>
    <rPh sb="1" eb="4">
      <t>ジギョウショ</t>
    </rPh>
    <rPh sb="4" eb="5">
      <t>カイシャメイ</t>
    </rPh>
    <phoneticPr fontId="9"/>
  </si>
  <si>
    <t>許　可　業　種</t>
    <rPh sb="0" eb="1">
      <t>モト</t>
    </rPh>
    <rPh sb="2" eb="3">
      <t>カ</t>
    </rPh>
    <rPh sb="4" eb="5">
      <t>ギョウ</t>
    </rPh>
    <rPh sb="6" eb="7">
      <t>シュ</t>
    </rPh>
    <phoneticPr fontId="9"/>
  </si>
  <si>
    <t>1章3節1.3.7</t>
    <rPh sb="1" eb="2">
      <t>ショウ</t>
    </rPh>
    <rPh sb="3" eb="4">
      <t>セツ</t>
    </rPh>
    <phoneticPr fontId="9"/>
  </si>
  <si>
    <t>報告日はその月の月末とする、ただし、完成月は完成日とする。</t>
    <rPh sb="0" eb="2">
      <t>ホウコク</t>
    </rPh>
    <rPh sb="2" eb="3">
      <t>ビ</t>
    </rPh>
    <rPh sb="6" eb="7">
      <t>ツキ</t>
    </rPh>
    <rPh sb="8" eb="10">
      <t>ゲツマツ</t>
    </rPh>
    <rPh sb="18" eb="20">
      <t>カンセイ</t>
    </rPh>
    <rPh sb="20" eb="21">
      <t>ヅキ</t>
    </rPh>
    <rPh sb="22" eb="24">
      <t>カンセイ</t>
    </rPh>
    <rPh sb="24" eb="25">
      <t>ビ</t>
    </rPh>
    <phoneticPr fontId="9"/>
  </si>
  <si>
    <t>許　可　番　号</t>
    <rPh sb="0" eb="3">
      <t>キョカ</t>
    </rPh>
    <rPh sb="4" eb="7">
      <t>バンゴウ</t>
    </rPh>
    <phoneticPr fontId="9"/>
  </si>
  <si>
    <t>許可（更新）年月日</t>
    <rPh sb="0" eb="2">
      <t>キョカ</t>
    </rPh>
    <rPh sb="3" eb="5">
      <t>コウシン</t>
    </rPh>
    <rPh sb="6" eb="9">
      <t>ネンガッピ</t>
    </rPh>
    <phoneticPr fontId="9"/>
  </si>
  <si>
    <t>大臣　特定</t>
    <rPh sb="0" eb="2">
      <t>ダイジン</t>
    </rPh>
    <rPh sb="3" eb="5">
      <t>トクテイ</t>
    </rPh>
    <phoneticPr fontId="9"/>
  </si>
  <si>
    <t xml:space="preserve">        第　　　　号</t>
    <rPh sb="8" eb="9">
      <t>ダイ</t>
    </rPh>
    <rPh sb="13" eb="14">
      <t>ゴウ</t>
    </rPh>
    <phoneticPr fontId="9"/>
  </si>
  <si>
    <t>　　年　　月　　日</t>
    <rPh sb="2" eb="3">
      <t>ネン</t>
    </rPh>
    <rPh sb="5" eb="6">
      <t>ガツ</t>
    </rPh>
    <rPh sb="8" eb="9">
      <t>ニチ</t>
    </rPh>
    <phoneticPr fontId="9"/>
  </si>
  <si>
    <t>工事名称：</t>
    <rPh sb="0" eb="2">
      <t>コウジ</t>
    </rPh>
    <rPh sb="2" eb="4">
      <t>メイショウ</t>
    </rPh>
    <phoneticPr fontId="9"/>
  </si>
  <si>
    <t>第61条</t>
    <rPh sb="0" eb="1">
      <t>ダイ</t>
    </rPh>
    <rPh sb="3" eb="4">
      <t>ジョウ</t>
    </rPh>
    <phoneticPr fontId="9"/>
  </si>
  <si>
    <t>工事場所：</t>
    <rPh sb="0" eb="2">
      <t>コウジ</t>
    </rPh>
    <rPh sb="2" eb="4">
      <t>バショ</t>
    </rPh>
    <phoneticPr fontId="9"/>
  </si>
  <si>
    <t>自　　　　　　年　　　月　　　日
至　　　　　　年　　　月　　　日　　　</t>
    <rPh sb="0" eb="1">
      <t>ジ</t>
    </rPh>
    <rPh sb="7" eb="8">
      <t>ネン</t>
    </rPh>
    <rPh sb="11" eb="12">
      <t>ガツ</t>
    </rPh>
    <rPh sb="15" eb="16">
      <t>ニチ</t>
    </rPh>
    <rPh sb="18" eb="19">
      <t>イタ</t>
    </rPh>
    <rPh sb="25" eb="26">
      <t>ネン</t>
    </rPh>
    <rPh sb="29" eb="30">
      <t>ガツ</t>
    </rPh>
    <rPh sb="33" eb="34">
      <t>ニチ</t>
    </rPh>
    <phoneticPr fontId="9"/>
  </si>
  <si>
    <t>契約日</t>
    <rPh sb="0" eb="3">
      <t>ケイヤクビ</t>
    </rPh>
    <phoneticPr fontId="9"/>
  </si>
  <si>
    <t>契約
営業所</t>
    <rPh sb="0" eb="2">
      <t>ケイヤク</t>
    </rPh>
    <rPh sb="3" eb="6">
      <t>エイギョウショ</t>
    </rPh>
    <phoneticPr fontId="9"/>
  </si>
  <si>
    <t>住　　　　　　　　　所</t>
    <rPh sb="0" eb="11">
      <t>ジュウショ</t>
    </rPh>
    <phoneticPr fontId="9"/>
  </si>
  <si>
    <t>元請契約</t>
    <rPh sb="0" eb="2">
      <t>モトウケ</t>
    </rPh>
    <rPh sb="2" eb="4">
      <t>ケイヤク</t>
    </rPh>
    <phoneticPr fontId="9"/>
  </si>
  <si>
    <t>下請契約</t>
    <rPh sb="0" eb="2">
      <t>シタウケ</t>
    </rPh>
    <rPh sb="2" eb="4">
      <t>ケイヤク</t>
    </rPh>
    <phoneticPr fontId="9"/>
  </si>
  <si>
    <t>健康保険等の加入状況</t>
    <rPh sb="0" eb="2">
      <t>ケンコウ</t>
    </rPh>
    <rPh sb="2" eb="4">
      <t>ホケン</t>
    </rPh>
    <rPh sb="4" eb="5">
      <t>トウ</t>
    </rPh>
    <rPh sb="6" eb="8">
      <t>カニュウ</t>
    </rPh>
    <rPh sb="8" eb="10">
      <t>ジョウキョウ</t>
    </rPh>
    <phoneticPr fontId="9"/>
  </si>
  <si>
    <t>受注者</t>
    <rPh sb="0" eb="3">
      <t>ジュチュウシャシャ</t>
    </rPh>
    <phoneticPr fontId="9"/>
  </si>
  <si>
    <t>保険加入の有無</t>
    <rPh sb="0" eb="2">
      <t>ホケン</t>
    </rPh>
    <rPh sb="2" eb="4">
      <t>カニュウ</t>
    </rPh>
    <rPh sb="5" eb="7">
      <t>ウム</t>
    </rPh>
    <phoneticPr fontId="9"/>
  </si>
  <si>
    <t>厚生年金保険</t>
    <rPh sb="0" eb="2">
      <t>コウセイ</t>
    </rPh>
    <rPh sb="2" eb="4">
      <t>ネンキン</t>
    </rPh>
    <rPh sb="4" eb="6">
      <t>ホケン</t>
    </rPh>
    <phoneticPr fontId="9"/>
  </si>
  <si>
    <t>受入教育
実施年月日</t>
  </si>
  <si>
    <t>雇用保険</t>
    <rPh sb="0" eb="2">
      <t>コヨウ</t>
    </rPh>
    <rPh sb="2" eb="4">
      <t>ホケン</t>
    </rPh>
    <phoneticPr fontId="9"/>
  </si>
  <si>
    <t>事業所
整理記号等</t>
    <rPh sb="0" eb="3">
      <t>ジギョウショ</t>
    </rPh>
    <rPh sb="4" eb="6">
      <t>セイリ</t>
    </rPh>
    <rPh sb="6" eb="8">
      <t>キゴウ</t>
    </rPh>
    <rPh sb="8" eb="9">
      <t>トウ</t>
    </rPh>
    <phoneticPr fontId="9"/>
  </si>
  <si>
    <t>営業所の名称</t>
    <rPh sb="0" eb="3">
      <t>エイギョウショ</t>
    </rPh>
    <rPh sb="4" eb="6">
      <t>メイショウ</t>
    </rPh>
    <phoneticPr fontId="9"/>
  </si>
  <si>
    <t>発注者の
監督員名</t>
    <rPh sb="0" eb="3">
      <t>ハッチュウシャ</t>
    </rPh>
    <rPh sb="5" eb="7">
      <t>カントク</t>
    </rPh>
    <rPh sb="7" eb="8">
      <t>イン</t>
    </rPh>
    <rPh sb="8" eb="9">
      <t>メイ</t>
    </rPh>
    <phoneticPr fontId="9"/>
  </si>
  <si>
    <t>ver.2.00</t>
  </si>
  <si>
    <t>14-1</t>
  </si>
  <si>
    <t>権限及び意見申出方法</t>
    <rPh sb="0" eb="2">
      <t>ケンゲン</t>
    </rPh>
    <rPh sb="2" eb="3">
      <t>オヨ</t>
    </rPh>
    <rPh sb="4" eb="6">
      <t>イケン</t>
    </rPh>
    <rPh sb="6" eb="7">
      <t>モウ</t>
    </rPh>
    <rPh sb="7" eb="8">
      <t>デ</t>
    </rPh>
    <rPh sb="8" eb="10">
      <t>ホウホウ</t>
    </rPh>
    <phoneticPr fontId="9"/>
  </si>
  <si>
    <t>現場
代理人名</t>
    <rPh sb="0" eb="2">
      <t>ゲンバ</t>
    </rPh>
    <rPh sb="3" eb="5">
      <t>ダイリ</t>
    </rPh>
    <rPh sb="5" eb="6">
      <t>ニン</t>
    </rPh>
    <rPh sb="6" eb="7">
      <t>メイ</t>
    </rPh>
    <phoneticPr fontId="9"/>
  </si>
  <si>
    <t>担当
工事内容</t>
    <rPh sb="0" eb="2">
      <t>タントウ</t>
    </rPh>
    <rPh sb="3" eb="5">
      <t>コウジ</t>
    </rPh>
    <rPh sb="5" eb="7">
      <t>ナイヨウ</t>
    </rPh>
    <phoneticPr fontId="9"/>
  </si>
  <si>
    <t>外国人建設就労者の
従事の状況(有無)</t>
  </si>
  <si>
    <t>請負金額：</t>
    <rPh sb="0" eb="2">
      <t>ウケオイ</t>
    </rPh>
    <rPh sb="2" eb="4">
      <t>キンガク</t>
    </rPh>
    <phoneticPr fontId="9"/>
  </si>
  <si>
    <t>有　　無</t>
  </si>
  <si>
    <t>外国人技能実習生の
従事の状況(有無)</t>
  </si>
  <si>
    <t>代表者名</t>
    <rPh sb="0" eb="2">
      <t>ダイヒョウ</t>
    </rPh>
    <rPh sb="2" eb="3">
      <t>シャ</t>
    </rPh>
    <rPh sb="3" eb="4">
      <t>メイ</t>
    </rPh>
    <phoneticPr fontId="9"/>
  </si>
  <si>
    <t>処理</t>
    <rPh sb="0" eb="2">
      <t>ショリ</t>
    </rPh>
    <phoneticPr fontId="9"/>
  </si>
  <si>
    <t>　下請契約の締結に当たり、指針第4条第1号に規定する金額が確保されるよう努めた。</t>
    <rPh sb="1" eb="3">
      <t>したう</t>
    </rPh>
    <rPh sb="3" eb="5">
      <t>けいやく</t>
    </rPh>
    <rPh sb="6" eb="8">
      <t>ていけつ</t>
    </rPh>
    <rPh sb="9" eb="10">
      <t>あ</t>
    </rPh>
    <rPh sb="13" eb="15">
      <t>ししん</t>
    </rPh>
    <rPh sb="15" eb="16">
      <t>だい</t>
    </rPh>
    <rPh sb="17" eb="18">
      <t>じょう</t>
    </rPh>
    <rPh sb="18" eb="19">
      <t>だい</t>
    </rPh>
    <rPh sb="20" eb="21">
      <t>ごう</t>
    </rPh>
    <rPh sb="22" eb="24">
      <t>きてい</t>
    </rPh>
    <rPh sb="26" eb="28">
      <t>きんがく</t>
    </rPh>
    <rPh sb="29" eb="31">
      <t>かくほ</t>
    </rPh>
    <rPh sb="36" eb="37">
      <t>つと</t>
    </rPh>
    <phoneticPr fontId="53" type="Hiragana"/>
  </si>
  <si>
    <t>下請工事
概要</t>
    <rPh sb="0" eb="4">
      <t>シタウケコウジ</t>
    </rPh>
    <rPh sb="5" eb="7">
      <t>ガイヨウ</t>
    </rPh>
    <phoneticPr fontId="9"/>
  </si>
  <si>
    <t>中小企業退職金
共済制度</t>
    <rPh sb="0" eb="2">
      <t>チュウショウ</t>
    </rPh>
    <rPh sb="2" eb="4">
      <t>キギョウ</t>
    </rPh>
    <rPh sb="4" eb="6">
      <t>タイショク</t>
    </rPh>
    <rPh sb="6" eb="7">
      <t>キン</t>
    </rPh>
    <rPh sb="8" eb="10">
      <t>キョウサイ</t>
    </rPh>
    <rPh sb="10" eb="12">
      <t>セイド</t>
    </rPh>
    <phoneticPr fontId="9"/>
  </si>
  <si>
    <t>施工に必要な許可業種</t>
    <rPh sb="0" eb="2">
      <t>セコウ</t>
    </rPh>
    <rPh sb="3" eb="5">
      <t>ヒツヨウ</t>
    </rPh>
    <rPh sb="6" eb="8">
      <t>キョカ</t>
    </rPh>
    <rPh sb="8" eb="10">
      <t>ギョウシュ</t>
    </rPh>
    <phoneticPr fontId="9"/>
  </si>
  <si>
    <t>提出日　　　　　年　　　月　　　日</t>
    <rPh sb="0" eb="2">
      <t>テイシュツ</t>
    </rPh>
    <rPh sb="2" eb="3">
      <t>ビ</t>
    </rPh>
    <rPh sb="8" eb="9">
      <t>ネン</t>
    </rPh>
    <rPh sb="12" eb="13">
      <t>ガツ</t>
    </rPh>
    <rPh sb="16" eb="17">
      <t>ヒ</t>
    </rPh>
    <phoneticPr fontId="9"/>
  </si>
  <si>
    <t>現場代理人名</t>
    <rPh sb="0" eb="2">
      <t>ゲンバ</t>
    </rPh>
    <rPh sb="2" eb="4">
      <t>ダイリ</t>
    </rPh>
    <rPh sb="4" eb="5">
      <t>ニン</t>
    </rPh>
    <rPh sb="5" eb="6">
      <t>メイ</t>
    </rPh>
    <phoneticPr fontId="9"/>
  </si>
  <si>
    <t>安全衛生責任者名</t>
    <rPh sb="0" eb="2">
      <t>アンゼン</t>
    </rPh>
    <rPh sb="2" eb="4">
      <t>エイセイ</t>
    </rPh>
    <rPh sb="4" eb="7">
      <t>セキニンシャ</t>
    </rPh>
    <rPh sb="7" eb="8">
      <t>メイ</t>
    </rPh>
    <phoneticPr fontId="9"/>
  </si>
  <si>
    <t>権限及び
意見申出方法</t>
    <rPh sb="0" eb="2">
      <t>ケンゲン</t>
    </rPh>
    <rPh sb="2" eb="3">
      <t>オヨ</t>
    </rPh>
    <rPh sb="5" eb="7">
      <t>イケン</t>
    </rPh>
    <rPh sb="7" eb="9">
      <t>モウシデ</t>
    </rPh>
    <rPh sb="9" eb="11">
      <t>ホウホウ</t>
    </rPh>
    <phoneticPr fontId="9"/>
  </si>
  <si>
    <t>安全衛生推進者名</t>
    <rPh sb="0" eb="2">
      <t>アンゼン</t>
    </rPh>
    <rPh sb="2" eb="4">
      <t>エイセイ</t>
    </rPh>
    <rPh sb="4" eb="6">
      <t>スイシン</t>
    </rPh>
    <rPh sb="6" eb="7">
      <t>セキニンシャ</t>
    </rPh>
    <rPh sb="7" eb="8">
      <t>メイ</t>
    </rPh>
    <phoneticPr fontId="9"/>
  </si>
  <si>
    <t>主任技術者名</t>
    <rPh sb="0" eb="2">
      <t>シュニン</t>
    </rPh>
    <rPh sb="2" eb="5">
      <t>ギジュツシャ</t>
    </rPh>
    <rPh sb="5" eb="6">
      <t>メイ</t>
    </rPh>
    <phoneticPr fontId="9"/>
  </si>
  <si>
    <t>雇用管理責任者名</t>
    <rPh sb="0" eb="2">
      <t>コヨウ</t>
    </rPh>
    <rPh sb="2" eb="4">
      <t>カンリ</t>
    </rPh>
    <rPh sb="4" eb="7">
      <t>セキニンシャ</t>
    </rPh>
    <rPh sb="7" eb="8">
      <t>メイ</t>
    </rPh>
    <phoneticPr fontId="9"/>
  </si>
  <si>
    <t>《再下請負関係》</t>
    <rPh sb="1" eb="2">
      <t>サイ</t>
    </rPh>
    <rPh sb="2" eb="3">
      <t>シタ</t>
    </rPh>
    <rPh sb="3" eb="5">
      <t>ウケオ</t>
    </rPh>
    <rPh sb="5" eb="7">
      <t>カンケイ</t>
    </rPh>
    <phoneticPr fontId="9"/>
  </si>
  <si>
    <t>監督員</t>
    <rPh sb="0" eb="2">
      <t>カントク</t>
    </rPh>
    <rPh sb="2" eb="3">
      <t>イン</t>
    </rPh>
    <phoneticPr fontId="9"/>
  </si>
  <si>
    <t>監督員・氏名</t>
  </si>
  <si>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9"/>
  </si>
  <si>
    <t>直近上位
注文者名</t>
    <rPh sb="0" eb="1">
      <t>チョク</t>
    </rPh>
    <rPh sb="1" eb="2">
      <t>チカ</t>
    </rPh>
    <rPh sb="2" eb="4">
      <t>ジョウイ</t>
    </rPh>
    <rPh sb="5" eb="7">
      <t>チュウモン</t>
    </rPh>
    <rPh sb="7" eb="8">
      <t>シャ</t>
    </rPh>
    <rPh sb="8" eb="9">
      <t>メイ</t>
    </rPh>
    <phoneticPr fontId="9"/>
  </si>
  <si>
    <t>《自社に関する事項》</t>
    <rPh sb="1" eb="3">
      <t>ジシャ</t>
    </rPh>
    <phoneticPr fontId="9"/>
  </si>
  <si>
    <t>注文者との
契約日</t>
    <rPh sb="0" eb="2">
      <t>チュウモン</t>
    </rPh>
    <rPh sb="2" eb="3">
      <t>シャ</t>
    </rPh>
    <rPh sb="6" eb="9">
      <t>ケイヤクビ</t>
    </rPh>
    <phoneticPr fontId="9"/>
  </si>
  <si>
    <t>発注者名</t>
    <rPh sb="0" eb="3">
      <t>ハッチュウシャ</t>
    </rPh>
    <rPh sb="3" eb="4">
      <t>メイ</t>
    </rPh>
    <phoneticPr fontId="9"/>
  </si>
  <si>
    <t>第34条</t>
    <rPh sb="0" eb="1">
      <t>ダイ</t>
    </rPh>
    <rPh sb="3" eb="4">
      <t>ジョウ</t>
    </rPh>
    <phoneticPr fontId="9"/>
  </si>
  <si>
    <t>第25条</t>
    <rPh sb="0" eb="1">
      <t>ダイ</t>
    </rPh>
    <rPh sb="3" eb="4">
      <t>ジョウ</t>
    </rPh>
    <phoneticPr fontId="9"/>
  </si>
  <si>
    <t>第10条</t>
    <rPh sb="0" eb="1">
      <t>ダイ</t>
    </rPh>
    <rPh sb="3" eb="4">
      <t>ジョウ</t>
    </rPh>
    <phoneticPr fontId="9"/>
  </si>
  <si>
    <t>５</t>
  </si>
  <si>
    <t>鳥取県ホームページ</t>
    <rPh sb="0" eb="2">
      <t>トットリ</t>
    </rPh>
    <rPh sb="2" eb="3">
      <t>ケン</t>
    </rPh>
    <phoneticPr fontId="9"/>
  </si>
  <si>
    <t>様式第4号</t>
    <rPh sb="0" eb="2">
      <t>ヨウシキ</t>
    </rPh>
    <rPh sb="2" eb="3">
      <t>ダイ</t>
    </rPh>
    <rPh sb="4" eb="5">
      <t>ゴウ</t>
    </rPh>
    <phoneticPr fontId="9"/>
  </si>
  <si>
    <t>第32条</t>
    <rPh sb="0" eb="1">
      <t>ダイ</t>
    </rPh>
    <rPh sb="3" eb="4">
      <t>ジョウ</t>
    </rPh>
    <phoneticPr fontId="9"/>
  </si>
  <si>
    <t>1章3節1.3.3</t>
    <rPh sb="1" eb="2">
      <t>ショウ</t>
    </rPh>
    <rPh sb="3" eb="4">
      <t>セツ</t>
    </rPh>
    <phoneticPr fontId="9"/>
  </si>
  <si>
    <t>別紙1　3　(4)</t>
    <rPh sb="0" eb="2">
      <t>ベッシ</t>
    </rPh>
    <phoneticPr fontId="9"/>
  </si>
  <si>
    <t>専門技術者＊</t>
    <rPh sb="0" eb="2">
      <t>センモン</t>
    </rPh>
    <rPh sb="2" eb="5">
      <t>ギジュツシャ</t>
    </rPh>
    <phoneticPr fontId="9"/>
  </si>
  <si>
    <t>第50条</t>
    <rPh sb="0" eb="1">
      <t>ダイ</t>
    </rPh>
    <rPh sb="3" eb="4">
      <t>ジョウ</t>
    </rPh>
    <phoneticPr fontId="9"/>
  </si>
  <si>
    <t>所長名</t>
  </si>
  <si>
    <t>主任（監理）技術者</t>
  </si>
  <si>
    <t>10％以上遅れた場合は、理由書及び対応策を添付する。</t>
  </si>
  <si>
    <t>別紙1　9</t>
    <rPh sb="0" eb="2">
      <t>ベッシ</t>
    </rPh>
    <phoneticPr fontId="9"/>
  </si>
  <si>
    <t>1章5節1.5.2</t>
    <rPh sb="1" eb="2">
      <t>ショウ</t>
    </rPh>
    <rPh sb="3" eb="4">
      <t>セツ</t>
    </rPh>
    <phoneticPr fontId="9"/>
  </si>
  <si>
    <t>）</t>
  </si>
  <si>
    <t>1章1節1.1.5</t>
    <rPh sb="1" eb="2">
      <t>ショウ</t>
    </rPh>
    <rPh sb="3" eb="4">
      <t>セツ</t>
    </rPh>
    <phoneticPr fontId="9"/>
  </si>
  <si>
    <t>第7条</t>
    <rPh sb="0" eb="1">
      <t>ダイ</t>
    </rPh>
    <rPh sb="2" eb="3">
      <t>ジョウ</t>
    </rPh>
    <phoneticPr fontId="9"/>
  </si>
  <si>
    <t>（</t>
  </si>
  <si>
    <t>別紙1　6</t>
    <rPh sb="0" eb="2">
      <t>ベッシ</t>
    </rPh>
    <phoneticPr fontId="9"/>
  </si>
  <si>
    <t>第12条</t>
    <rPh sb="0" eb="1">
      <t>ダイ</t>
    </rPh>
    <rPh sb="3" eb="4">
      <t>ジョウ</t>
    </rPh>
    <phoneticPr fontId="9"/>
  </si>
  <si>
    <t>第15条</t>
    <rPh sb="0" eb="1">
      <t>ダイ</t>
    </rPh>
    <rPh sb="3" eb="4">
      <t>ジョウ</t>
    </rPh>
    <phoneticPr fontId="9"/>
  </si>
  <si>
    <t>（約款第18条関係）</t>
    <rPh sb="1" eb="3">
      <t>ヤッカン</t>
    </rPh>
    <rPh sb="3" eb="4">
      <t>ダイ</t>
    </rPh>
    <rPh sb="6" eb="7">
      <t>ジョウ</t>
    </rPh>
    <rPh sb="7" eb="9">
      <t>カンケイ</t>
    </rPh>
    <phoneticPr fontId="9"/>
  </si>
  <si>
    <t>第21条</t>
    <rPh sb="0" eb="1">
      <t>ダイ</t>
    </rPh>
    <rPh sb="3" eb="4">
      <t>ジョウ</t>
    </rPh>
    <phoneticPr fontId="9"/>
  </si>
  <si>
    <t>第41条</t>
    <rPh sb="0" eb="1">
      <t>ダイ</t>
    </rPh>
    <rPh sb="3" eb="4">
      <t>ジョウ</t>
    </rPh>
    <phoneticPr fontId="9"/>
  </si>
  <si>
    <t>第57条</t>
    <rPh sb="0" eb="1">
      <t>ダイ</t>
    </rPh>
    <rPh sb="3" eb="4">
      <t>ジョウ</t>
    </rPh>
    <phoneticPr fontId="9"/>
  </si>
  <si>
    <t>No.3～No.4-3文章の一部更新</t>
    <rPh sb="11" eb="13">
      <t>ブンショウ</t>
    </rPh>
    <rPh sb="14" eb="16">
      <t>イチブ</t>
    </rPh>
    <rPh sb="16" eb="18">
      <t>コウシン</t>
    </rPh>
    <phoneticPr fontId="9"/>
  </si>
  <si>
    <t>様式第8号</t>
    <rPh sb="0" eb="2">
      <t>ヨウシキ</t>
    </rPh>
    <rPh sb="2" eb="3">
      <t>ダイ</t>
    </rPh>
    <rPh sb="4" eb="5">
      <t>ゴウ</t>
    </rPh>
    <phoneticPr fontId="9"/>
  </si>
  <si>
    <t>第38条</t>
    <rPh sb="0" eb="1">
      <t>ダイ</t>
    </rPh>
    <rPh sb="3" eb="4">
      <t>ジョウ</t>
    </rPh>
    <phoneticPr fontId="9"/>
  </si>
  <si>
    <t>様式第7号</t>
    <rPh sb="0" eb="2">
      <t>ヨウシキ</t>
    </rPh>
    <rPh sb="2" eb="3">
      <t>ダイ</t>
    </rPh>
    <rPh sb="4" eb="5">
      <t>ゴウ</t>
    </rPh>
    <phoneticPr fontId="9"/>
  </si>
  <si>
    <t>現場代理人氏名</t>
    <rPh sb="0" eb="2">
      <t>ゲンバ</t>
    </rPh>
    <rPh sb="2" eb="5">
      <t>ダイリニン</t>
    </rPh>
    <rPh sb="5" eb="7">
      <t>シメイ</t>
    </rPh>
    <phoneticPr fontId="9"/>
  </si>
  <si>
    <t>工事金額：　　　　　　　　　　　　　　　　　　　　　　　　　　円</t>
    <rPh sb="0" eb="2">
      <t>コウジ</t>
    </rPh>
    <rPh sb="2" eb="4">
      <t>キンガク</t>
    </rPh>
    <rPh sb="31" eb="32">
      <t>エン</t>
    </rPh>
    <phoneticPr fontId="9"/>
  </si>
  <si>
    <t>主任技術者氏名</t>
    <rPh sb="0" eb="2">
      <t>シュニン</t>
    </rPh>
    <rPh sb="2" eb="5">
      <t>ギジュツシャ</t>
    </rPh>
    <rPh sb="5" eb="7">
      <t>シメイ</t>
    </rPh>
    <phoneticPr fontId="9"/>
  </si>
  <si>
    <t>倉吉市○○</t>
    <rPh sb="0" eb="3">
      <t>クラヨシシ</t>
    </rPh>
    <phoneticPr fontId="9"/>
  </si>
  <si>
    <t>○歳</t>
    <rPh sb="1" eb="2">
      <t>サイ</t>
    </rPh>
    <phoneticPr fontId="9"/>
  </si>
  <si>
    <t>様式第６号（規則第41条関係）</t>
    <rPh sb="0" eb="2">
      <t>ヨウシキ</t>
    </rPh>
    <rPh sb="2" eb="3">
      <t>ダイ</t>
    </rPh>
    <rPh sb="4" eb="5">
      <t>ゴウ</t>
    </rPh>
    <rPh sb="6" eb="8">
      <t>キソク</t>
    </rPh>
    <rPh sb="8" eb="9">
      <t>ダイ</t>
    </rPh>
    <rPh sb="11" eb="12">
      <t>ジョウ</t>
    </rPh>
    <rPh sb="12" eb="14">
      <t>カンケイ</t>
    </rPh>
    <phoneticPr fontId="9"/>
  </si>
  <si>
    <t>（約款第21条関係）</t>
    <rPh sb="1" eb="3">
      <t>ヤッカン</t>
    </rPh>
    <rPh sb="3" eb="4">
      <t>ダイ</t>
    </rPh>
    <rPh sb="6" eb="7">
      <t>ジョウ</t>
    </rPh>
    <rPh sb="7" eb="9">
      <t>カンケイ</t>
    </rPh>
    <phoneticPr fontId="79"/>
  </si>
  <si>
    <t>工期延長願</t>
    <rPh sb="3" eb="4">
      <t>チョウ</t>
    </rPh>
    <rPh sb="4" eb="5">
      <t>ネガ</t>
    </rPh>
    <phoneticPr fontId="79"/>
  </si>
  <si>
    <t>予定出来形欄には完成までの率を記入する。</t>
    <rPh sb="0" eb="2">
      <t>ヨテイ</t>
    </rPh>
    <rPh sb="2" eb="4">
      <t>デキ</t>
    </rPh>
    <rPh sb="4" eb="5">
      <t>カタチ</t>
    </rPh>
    <rPh sb="5" eb="6">
      <t>ラン</t>
    </rPh>
    <rPh sb="8" eb="10">
      <t>カンセイ</t>
    </rPh>
    <rPh sb="13" eb="14">
      <t>リツ</t>
    </rPh>
    <rPh sb="15" eb="17">
      <t>キニュウ</t>
    </rPh>
    <phoneticPr fontId="9"/>
  </si>
  <si>
    <t>提出締切り</t>
    <rPh sb="0" eb="2">
      <t>ていしゅつ</t>
    </rPh>
    <rPh sb="2" eb="4">
      <t>しめき</t>
    </rPh>
    <phoneticPr fontId="53" type="Hiragana"/>
  </si>
  <si>
    <t>　次のとおり工期を延期してくださるようお願いします。</t>
    <rPh sb="1" eb="2">
      <t>ツギ</t>
    </rPh>
    <rPh sb="6" eb="8">
      <t>コウキ</t>
    </rPh>
    <rPh sb="9" eb="11">
      <t>エンキ</t>
    </rPh>
    <rPh sb="20" eb="21">
      <t>ネガ</t>
    </rPh>
    <phoneticPr fontId="79"/>
  </si>
  <si>
    <t>特定専門工事
該当の有無</t>
    <rPh sb="0" eb="2">
      <t>トクテイ</t>
    </rPh>
    <rPh sb="2" eb="4">
      <t>センモン</t>
    </rPh>
    <rPh sb="4" eb="6">
      <t>コウジ</t>
    </rPh>
    <rPh sb="7" eb="9">
      <t>ガイトウ</t>
    </rPh>
    <rPh sb="10" eb="12">
      <t>ウム</t>
    </rPh>
    <phoneticPr fontId="9"/>
  </si>
  <si>
    <t>期間延期
申出日数</t>
    <rPh sb="0" eb="2">
      <t>キカン</t>
    </rPh>
    <rPh sb="2" eb="4">
      <t>エンキ</t>
    </rPh>
    <rPh sb="5" eb="7">
      <t>モウシデ</t>
    </rPh>
    <rPh sb="7" eb="9">
      <t>ニッスウ</t>
    </rPh>
    <phoneticPr fontId="79"/>
  </si>
  <si>
    <t>受付印押印(定めた時提出)</t>
    <rPh sb="0" eb="3">
      <t>ウケツケイン</t>
    </rPh>
    <rPh sb="3" eb="5">
      <t>オウイン</t>
    </rPh>
    <rPh sb="6" eb="7">
      <t>サダ</t>
    </rPh>
    <rPh sb="9" eb="10">
      <t>トキ</t>
    </rPh>
    <rPh sb="10" eb="12">
      <t>テイシュツ</t>
    </rPh>
    <phoneticPr fontId="9"/>
  </si>
  <si>
    <t>日間</t>
    <rPh sb="0" eb="2">
      <t>ニチカン</t>
    </rPh>
    <phoneticPr fontId="79"/>
  </si>
  <si>
    <t>工期の延長
を必要とす
る理由</t>
    <rPh sb="0" eb="2">
      <t>コウキ</t>
    </rPh>
    <rPh sb="3" eb="5">
      <t>エンチョウ</t>
    </rPh>
    <rPh sb="7" eb="9">
      <t>ヒツヨウ</t>
    </rPh>
    <rPh sb="13" eb="15">
      <t>リユウ</t>
    </rPh>
    <phoneticPr fontId="79"/>
  </si>
  <si>
    <t>　次の工事に係る出来形部分等の確認をしてくださるようお願いします。</t>
    <rPh sb="1" eb="2">
      <t>ツギ</t>
    </rPh>
    <rPh sb="3" eb="5">
      <t>コウジ</t>
    </rPh>
    <rPh sb="6" eb="7">
      <t>カカ</t>
    </rPh>
    <rPh sb="8" eb="10">
      <t>デキ</t>
    </rPh>
    <rPh sb="10" eb="11">
      <t>ガタ</t>
    </rPh>
    <rPh sb="11" eb="13">
      <t>ブブン</t>
    </rPh>
    <rPh sb="13" eb="14">
      <t>トウ</t>
    </rPh>
    <rPh sb="15" eb="17">
      <t>カクニン</t>
    </rPh>
    <rPh sb="27" eb="28">
      <t>ネガ</t>
    </rPh>
    <phoneticPr fontId="79"/>
  </si>
  <si>
    <t>　次のとおり工事が完成（補修が完了）したので、通知します。</t>
    <rPh sb="1" eb="2">
      <t>ツギ</t>
    </rPh>
    <rPh sb="6" eb="8">
      <t>コウジ</t>
    </rPh>
    <rPh sb="9" eb="11">
      <t>カンセイ</t>
    </rPh>
    <rPh sb="12" eb="14">
      <t>ホシュウ</t>
    </rPh>
    <rPh sb="15" eb="17">
      <t>カンリョウ</t>
    </rPh>
    <rPh sb="23" eb="25">
      <t>ツウチ</t>
    </rPh>
    <phoneticPr fontId="79"/>
  </si>
  <si>
    <t>No.7照査報告書の追加</t>
    <rPh sb="4" eb="6">
      <t>ショウサ</t>
    </rPh>
    <rPh sb="6" eb="9">
      <t>ホウコクショ</t>
    </rPh>
    <rPh sb="10" eb="12">
      <t>ツイカ</t>
    </rPh>
    <phoneticPr fontId="9"/>
  </si>
  <si>
    <t>様式第８号（規則第66条関係）</t>
    <rPh sb="0" eb="2">
      <t>ヨウシキ</t>
    </rPh>
    <rPh sb="2" eb="3">
      <t>ダイ</t>
    </rPh>
    <rPh sb="4" eb="5">
      <t>ゴウ</t>
    </rPh>
    <rPh sb="6" eb="8">
      <t>キソク</t>
    </rPh>
    <rPh sb="8" eb="9">
      <t>ダイ</t>
    </rPh>
    <rPh sb="11" eb="12">
      <t>ジョウ</t>
    </rPh>
    <rPh sb="12" eb="14">
      <t>カンケイ</t>
    </rPh>
    <phoneticPr fontId="9"/>
  </si>
  <si>
    <t>様式第４号（規則第31条関係）</t>
    <rPh sb="0" eb="2">
      <t>ヨウシキ</t>
    </rPh>
    <rPh sb="2" eb="3">
      <t>ダイ</t>
    </rPh>
    <rPh sb="4" eb="5">
      <t>ゴウ</t>
    </rPh>
    <rPh sb="6" eb="8">
      <t>キソク</t>
    </rPh>
    <rPh sb="8" eb="9">
      <t>ダイ</t>
    </rPh>
    <rPh sb="11" eb="12">
      <t>ジョウ</t>
    </rPh>
    <rPh sb="12" eb="14">
      <t>カンケイ</t>
    </rPh>
    <phoneticPr fontId="9"/>
  </si>
  <si>
    <t>（規則第61条関係）</t>
    <rPh sb="1" eb="3">
      <t>キソク</t>
    </rPh>
    <rPh sb="3" eb="4">
      <t>ダイ</t>
    </rPh>
    <rPh sb="6" eb="7">
      <t>ジョウ</t>
    </rPh>
    <rPh sb="7" eb="9">
      <t>カンケイ</t>
    </rPh>
    <phoneticPr fontId="9"/>
  </si>
  <si>
    <t>（規則第25条関係）</t>
    <rPh sb="1" eb="3">
      <t>キソク</t>
    </rPh>
    <rPh sb="3" eb="4">
      <t>ダイ</t>
    </rPh>
    <rPh sb="6" eb="7">
      <t>ジョウ</t>
    </rPh>
    <rPh sb="7" eb="9">
      <t>カンケイ</t>
    </rPh>
    <phoneticPr fontId="9"/>
  </si>
  <si>
    <t>別紙1　2　(3)</t>
    <rPh sb="0" eb="2">
      <t>ベッシ</t>
    </rPh>
    <phoneticPr fontId="9"/>
  </si>
  <si>
    <t>発議者</t>
    <rPh sb="0" eb="3">
      <t>ハツギシャ</t>
    </rPh>
    <phoneticPr fontId="9"/>
  </si>
  <si>
    <t>（現場説明書関係）</t>
    <rPh sb="1" eb="3">
      <t>ゲンバ</t>
    </rPh>
    <rPh sb="3" eb="6">
      <t>セツメイショ</t>
    </rPh>
    <rPh sb="6" eb="8">
      <t>カンケイ</t>
    </rPh>
    <phoneticPr fontId="9"/>
  </si>
  <si>
    <t>　下記工事について、現場説明書(一般事項)別紙１　３「（４）建設業退職金共済制度への加入等」により、証紙を購入したので当該掛金収納書を添付して報告します。</t>
    <rPh sb="1" eb="3">
      <t>カキ</t>
    </rPh>
    <rPh sb="3" eb="5">
      <t>コウジ</t>
    </rPh>
    <rPh sb="10" eb="12">
      <t>ゲンバ</t>
    </rPh>
    <rPh sb="12" eb="15">
      <t>セツメイショ</t>
    </rPh>
    <rPh sb="16" eb="18">
      <t>イッパン</t>
    </rPh>
    <rPh sb="18" eb="20">
      <t>ジコウ</t>
    </rPh>
    <rPh sb="21" eb="23">
      <t>ベッシ</t>
    </rPh>
    <rPh sb="30" eb="33">
      <t>ケンセツギョウ</t>
    </rPh>
    <rPh sb="33" eb="36">
      <t>タイショクキン</t>
    </rPh>
    <rPh sb="36" eb="38">
      <t>キョウサイ</t>
    </rPh>
    <rPh sb="38" eb="40">
      <t>セイド</t>
    </rPh>
    <rPh sb="42" eb="44">
      <t>カニュウ</t>
    </rPh>
    <rPh sb="44" eb="45">
      <t>トウ</t>
    </rPh>
    <rPh sb="50" eb="52">
      <t>ショウシ</t>
    </rPh>
    <rPh sb="53" eb="55">
      <t>コウニュウ</t>
    </rPh>
    <rPh sb="59" eb="61">
      <t>トウガイ</t>
    </rPh>
    <rPh sb="61" eb="63">
      <t>カケキン</t>
    </rPh>
    <rPh sb="63" eb="65">
      <t>シュウノウ</t>
    </rPh>
    <rPh sb="65" eb="66">
      <t>ショ</t>
    </rPh>
    <rPh sb="67" eb="69">
      <t>テンプ</t>
    </rPh>
    <rPh sb="71" eb="73">
      <t>ホウコク</t>
    </rPh>
    <phoneticPr fontId="9"/>
  </si>
  <si>
    <t>ふりがな</t>
  </si>
  <si>
    <t>（約款第50条関係）</t>
    <rPh sb="1" eb="3">
      <t>ヤッカン</t>
    </rPh>
    <rPh sb="3" eb="4">
      <t>ダイ</t>
    </rPh>
    <rPh sb="6" eb="7">
      <t>ジョウ</t>
    </rPh>
    <rPh sb="7" eb="9">
      <t>カンケイ</t>
    </rPh>
    <phoneticPr fontId="9"/>
  </si>
  <si>
    <t>第73条</t>
    <rPh sb="0" eb="1">
      <t>ダイ</t>
    </rPh>
    <rPh sb="3" eb="4">
      <t>ジョウ</t>
    </rPh>
    <phoneticPr fontId="9"/>
  </si>
  <si>
    <t>約款</t>
    <rPh sb="0" eb="2">
      <t>ヤッカン</t>
    </rPh>
    <phoneticPr fontId="9"/>
  </si>
  <si>
    <t>　当該工事について、現場説明書(一般事項)別紙１「３　下請関係の合理化について」により、施工体制を別添のとおり定めたので報告します。</t>
    <rPh sb="1" eb="3">
      <t>トウガイ</t>
    </rPh>
    <rPh sb="3" eb="5">
      <t>コウジ</t>
    </rPh>
    <rPh sb="10" eb="12">
      <t>ゲンバ</t>
    </rPh>
    <rPh sb="12" eb="15">
      <t>セツメイショ</t>
    </rPh>
    <rPh sb="16" eb="18">
      <t>イッパン</t>
    </rPh>
    <rPh sb="18" eb="20">
      <t>ジコウ</t>
    </rPh>
    <rPh sb="21" eb="23">
      <t>ベッシ</t>
    </rPh>
    <rPh sb="27" eb="29">
      <t>シタウケ</t>
    </rPh>
    <rPh sb="29" eb="31">
      <t>カンケイ</t>
    </rPh>
    <rPh sb="32" eb="35">
      <t>ゴウリカ</t>
    </rPh>
    <rPh sb="44" eb="46">
      <t>セコウ</t>
    </rPh>
    <rPh sb="46" eb="48">
      <t>タイセイ</t>
    </rPh>
    <rPh sb="49" eb="51">
      <t>ベッテン</t>
    </rPh>
    <rPh sb="55" eb="56">
      <t>サダ</t>
    </rPh>
    <rPh sb="60" eb="62">
      <t>ホウコク</t>
    </rPh>
    <phoneticPr fontId="9"/>
  </si>
  <si>
    <t>参考3</t>
    <rPh sb="0" eb="2">
      <t>サンコウ</t>
    </rPh>
    <phoneticPr fontId="9"/>
  </si>
  <si>
    <t>　指針第7条第2号の規定に基づき、下請予定者に対いて、法定福利費の内訳を明示した標準見積書の提出を書面により依頼し、標準見積書が提示された場合はこれを尊重した。</t>
    <rPh sb="1" eb="3">
      <t>ししん</t>
    </rPh>
    <rPh sb="3" eb="4">
      <t>だい</t>
    </rPh>
    <rPh sb="5" eb="6">
      <t>じょう</t>
    </rPh>
    <rPh sb="6" eb="7">
      <t>だい</t>
    </rPh>
    <rPh sb="8" eb="9">
      <t>ごう</t>
    </rPh>
    <rPh sb="10" eb="12">
      <t>きてい</t>
    </rPh>
    <rPh sb="13" eb="14">
      <t>もと</t>
    </rPh>
    <rPh sb="17" eb="19">
      <t>したう</t>
    </rPh>
    <rPh sb="19" eb="22">
      <t>よていしゃ</t>
    </rPh>
    <rPh sb="23" eb="26">
      <t>たいい</t>
    </rPh>
    <rPh sb="27" eb="29">
      <t>ほうてい</t>
    </rPh>
    <rPh sb="29" eb="32">
      <t>ふくりひ</t>
    </rPh>
    <rPh sb="33" eb="35">
      <t>うちわけ</t>
    </rPh>
    <rPh sb="36" eb="38">
      <t>めいじ</t>
    </rPh>
    <rPh sb="40" eb="45">
      <t>ひょうじ</t>
    </rPh>
    <rPh sb="46" eb="48">
      <t>ていしゅつ</t>
    </rPh>
    <rPh sb="49" eb="51">
      <t>しょめん</t>
    </rPh>
    <rPh sb="54" eb="56">
      <t>いらい</t>
    </rPh>
    <rPh sb="58" eb="60">
      <t>ひょうじゅん</t>
    </rPh>
    <rPh sb="60" eb="63">
      <t>みつもりしょ</t>
    </rPh>
    <rPh sb="64" eb="66">
      <t>ていじ</t>
    </rPh>
    <rPh sb="69" eb="71">
      <t>ばあい</t>
    </rPh>
    <rPh sb="75" eb="77">
      <t>そんちょう</t>
    </rPh>
    <phoneticPr fontId="53" type="Hiragana"/>
  </si>
  <si>
    <t>　当該工事について、現場説明書(一般事項)別紙１「６ 建設資機材の使用について」により、次の材料を使用するので報告します。</t>
    <rPh sb="1" eb="3">
      <t>トウガイ</t>
    </rPh>
    <rPh sb="3" eb="5">
      <t>コウジ</t>
    </rPh>
    <rPh sb="10" eb="12">
      <t>ゲンバ</t>
    </rPh>
    <rPh sb="12" eb="15">
      <t>セツメイショ</t>
    </rPh>
    <rPh sb="16" eb="18">
      <t>イッパン</t>
    </rPh>
    <rPh sb="18" eb="20">
      <t>ジコウ</t>
    </rPh>
    <rPh sb="21" eb="23">
      <t>ベッシ</t>
    </rPh>
    <rPh sb="27" eb="28">
      <t>タテ</t>
    </rPh>
    <rPh sb="28" eb="29">
      <t>セツ</t>
    </rPh>
    <rPh sb="29" eb="32">
      <t>シキザイ</t>
    </rPh>
    <rPh sb="33" eb="35">
      <t>シヨウ</t>
    </rPh>
    <rPh sb="44" eb="45">
      <t>ツギ</t>
    </rPh>
    <rPh sb="46" eb="48">
      <t>ザイリョウ</t>
    </rPh>
    <rPh sb="49" eb="51">
      <t>シヨウ</t>
    </rPh>
    <rPh sb="55" eb="57">
      <t>ホウコク</t>
    </rPh>
    <phoneticPr fontId="9"/>
  </si>
  <si>
    <t>1章4節1.4.2</t>
    <rPh sb="1" eb="2">
      <t>ショウ</t>
    </rPh>
    <rPh sb="3" eb="4">
      <t>セツ</t>
    </rPh>
    <phoneticPr fontId="9"/>
  </si>
  <si>
    <t>1章4節1.4.3</t>
    <rPh sb="1" eb="2">
      <t>ショウ</t>
    </rPh>
    <rPh sb="3" eb="4">
      <t>セツ</t>
    </rPh>
    <phoneticPr fontId="9"/>
  </si>
  <si>
    <t>調査職員</t>
    <rPh sb="0" eb="2">
      <t>チョウサ</t>
    </rPh>
    <rPh sb="2" eb="4">
      <t>ショクイン</t>
    </rPh>
    <phoneticPr fontId="9"/>
  </si>
  <si>
    <t>改修標準仕様書</t>
    <rPh sb="0" eb="2">
      <t>カイシュウ</t>
    </rPh>
    <rPh sb="2" eb="4">
      <t>ヒョウジュン</t>
    </rPh>
    <rPh sb="4" eb="7">
      <t>シヨウショ</t>
    </rPh>
    <phoneticPr fontId="9"/>
  </si>
  <si>
    <t>（約款第38条関係）</t>
    <rPh sb="1" eb="3">
      <t>ヤッカン</t>
    </rPh>
    <rPh sb="3" eb="4">
      <t>ダイ</t>
    </rPh>
    <rPh sb="6" eb="7">
      <t>ジョウ</t>
    </rPh>
    <rPh sb="7" eb="9">
      <t>カンケイ</t>
    </rPh>
    <phoneticPr fontId="9"/>
  </si>
  <si>
    <t>作成日：　令和〇年〇月〇日</t>
    <rPh sb="5" eb="7">
      <t>レイワ</t>
    </rPh>
    <rPh sb="8" eb="9">
      <t>ネン</t>
    </rPh>
    <rPh sb="10" eb="11">
      <t>ガツ</t>
    </rPh>
    <rPh sb="12" eb="13">
      <t>ニチ</t>
    </rPh>
    <phoneticPr fontId="9"/>
  </si>
  <si>
    <t>（規則第44条関係）</t>
    <rPh sb="1" eb="3">
      <t>キソク</t>
    </rPh>
    <rPh sb="3" eb="4">
      <t>ダイ</t>
    </rPh>
    <rPh sb="6" eb="7">
      <t>ジョウ</t>
    </rPh>
    <rPh sb="7" eb="9">
      <t>カンケイ</t>
    </rPh>
    <phoneticPr fontId="9"/>
  </si>
  <si>
    <t>（約款第25条関係）</t>
    <rPh sb="1" eb="3">
      <t>ヤッカン</t>
    </rPh>
    <rPh sb="3" eb="4">
      <t>ダイ</t>
    </rPh>
    <rPh sb="6" eb="7">
      <t>ジョウ</t>
    </rPh>
    <rPh sb="7" eb="9">
      <t>カンケイ</t>
    </rPh>
    <phoneticPr fontId="9"/>
  </si>
  <si>
    <t>（規則第57条関係）</t>
    <rPh sb="1" eb="3">
      <t>キソク</t>
    </rPh>
    <rPh sb="3" eb="4">
      <t>ダイ</t>
    </rPh>
    <rPh sb="6" eb="7">
      <t>ジョウ</t>
    </rPh>
    <rPh sb="7" eb="9">
      <t>カンケイ</t>
    </rPh>
    <phoneticPr fontId="9"/>
  </si>
  <si>
    <t>（約款第33条関係）</t>
    <rPh sb="1" eb="3">
      <t>ヤッカン</t>
    </rPh>
    <rPh sb="3" eb="4">
      <t>ダイ</t>
    </rPh>
    <rPh sb="6" eb="7">
      <t>ジョウ</t>
    </rPh>
    <rPh sb="7" eb="9">
      <t>カンケイ</t>
    </rPh>
    <phoneticPr fontId="9"/>
  </si>
  <si>
    <t>（規則第66条関係）</t>
    <rPh sb="1" eb="3">
      <t>キソク</t>
    </rPh>
    <rPh sb="3" eb="4">
      <t>ダイ</t>
    </rPh>
    <rPh sb="6" eb="7">
      <t>ジョウ</t>
    </rPh>
    <rPh sb="7" eb="9">
      <t>カンケイ</t>
    </rPh>
    <phoneticPr fontId="9"/>
  </si>
  <si>
    <t>（規則第56条関係）</t>
    <rPh sb="1" eb="3">
      <t>キソク</t>
    </rPh>
    <rPh sb="3" eb="4">
      <t>ダイ</t>
    </rPh>
    <rPh sb="6" eb="7">
      <t>ジョウ</t>
    </rPh>
    <rPh sb="7" eb="9">
      <t>カンケイ</t>
    </rPh>
    <phoneticPr fontId="9"/>
  </si>
  <si>
    <t>（約款第32条関係）</t>
    <rPh sb="1" eb="3">
      <t>ヤッカン</t>
    </rPh>
    <rPh sb="3" eb="4">
      <t>ダイ</t>
    </rPh>
    <rPh sb="6" eb="7">
      <t>ジョウ</t>
    </rPh>
    <rPh sb="7" eb="9">
      <t>カンケイ</t>
    </rPh>
    <phoneticPr fontId="9"/>
  </si>
  <si>
    <t>（規則第55条関係）</t>
    <rPh sb="1" eb="3">
      <t>キソク</t>
    </rPh>
    <rPh sb="3" eb="4">
      <t>ダイ</t>
    </rPh>
    <rPh sb="6" eb="7">
      <t>ジョウ</t>
    </rPh>
    <rPh sb="7" eb="9">
      <t>カンケイ</t>
    </rPh>
    <phoneticPr fontId="9"/>
  </si>
  <si>
    <t>参考4</t>
    <rPh sb="0" eb="2">
      <t>サンコウ</t>
    </rPh>
    <phoneticPr fontId="9"/>
  </si>
  <si>
    <t>建築標準仕様書</t>
    <rPh sb="0" eb="2">
      <t>ケンチク</t>
    </rPh>
    <rPh sb="2" eb="4">
      <t>ヒョウジュン</t>
    </rPh>
    <rPh sb="4" eb="7">
      <t>シヨウショ</t>
    </rPh>
    <phoneticPr fontId="9"/>
  </si>
  <si>
    <t>1章3節1.3.2</t>
    <rPh sb="1" eb="2">
      <t>ショウ</t>
    </rPh>
    <rPh sb="3" eb="4">
      <t>セツ</t>
    </rPh>
    <phoneticPr fontId="9"/>
  </si>
  <si>
    <t>（工事中の建築物）に伴う部分使用について（承諾）</t>
    <rPh sb="1" eb="4">
      <t>コウジチュウ</t>
    </rPh>
    <rPh sb="5" eb="8">
      <t>ケンチクブツ</t>
    </rPh>
    <rPh sb="10" eb="11">
      <t>トモナ</t>
    </rPh>
    <rPh sb="12" eb="14">
      <t>ブブン</t>
    </rPh>
    <rPh sb="14" eb="16">
      <t>シヨウ</t>
    </rPh>
    <rPh sb="21" eb="23">
      <t>ショウダク</t>
    </rPh>
    <phoneticPr fontId="9"/>
  </si>
  <si>
    <t>4-2</t>
  </si>
  <si>
    <t>4-3</t>
  </si>
  <si>
    <t>倉吉市△△</t>
    <rPh sb="0" eb="3">
      <t>クラヨシシ</t>
    </rPh>
    <phoneticPr fontId="9"/>
  </si>
  <si>
    <t>本店所在地</t>
    <rPh sb="0" eb="2">
      <t>ホンテン</t>
    </rPh>
    <rPh sb="2" eb="5">
      <t>ショザイチ</t>
    </rPh>
    <phoneticPr fontId="9"/>
  </si>
  <si>
    <t>課長</t>
    <rPh sb="0" eb="2">
      <t>カチョウ</t>
    </rPh>
    <phoneticPr fontId="9"/>
  </si>
  <si>
    <t>課長補佐</t>
    <rPh sb="0" eb="2">
      <t>カチョウ</t>
    </rPh>
    <rPh sb="2" eb="4">
      <t>ホサ</t>
    </rPh>
    <phoneticPr fontId="9"/>
  </si>
  <si>
    <t>監理技術者等選任(変更)通知書</t>
    <rPh sb="0" eb="2">
      <t>カンリ</t>
    </rPh>
    <rPh sb="2" eb="5">
      <t>ギジュツシャ</t>
    </rPh>
    <rPh sb="5" eb="6">
      <t>トウ</t>
    </rPh>
    <rPh sb="6" eb="8">
      <t>センニン</t>
    </rPh>
    <rPh sb="9" eb="11">
      <t>ヘンコウ</t>
    </rPh>
    <phoneticPr fontId="9"/>
  </si>
  <si>
    <t>係長</t>
    <rPh sb="0" eb="2">
      <t>カカリチョウ</t>
    </rPh>
    <phoneticPr fontId="9"/>
  </si>
  <si>
    <t>その他</t>
    <rPh sb="2" eb="3">
      <t>タ</t>
    </rPh>
    <phoneticPr fontId="9"/>
  </si>
  <si>
    <t>ver.4.0１</t>
  </si>
  <si>
    <t>☆☆　☆☆</t>
  </si>
  <si>
    <t>　書類は、調査職員、監督員と協議のうえ提出すること。</t>
    <rPh sb="1" eb="3">
      <t>ショルイ</t>
    </rPh>
    <rPh sb="5" eb="7">
      <t>チョウサ</t>
    </rPh>
    <rPh sb="7" eb="9">
      <t>ショクイン</t>
    </rPh>
    <rPh sb="10" eb="12">
      <t>カントク</t>
    </rPh>
    <rPh sb="12" eb="13">
      <t>イン</t>
    </rPh>
    <rPh sb="14" eb="16">
      <t>キョウギ</t>
    </rPh>
    <rPh sb="19" eb="21">
      <t>テイシュツ</t>
    </rPh>
    <phoneticPr fontId="9"/>
  </si>
  <si>
    <t>【１次下請】</t>
    <rPh sb="2" eb="3">
      <t>ジ</t>
    </rPh>
    <rPh sb="3" eb="5">
      <t>シタウケ</t>
    </rPh>
    <phoneticPr fontId="9"/>
  </si>
  <si>
    <t>【２次下請】</t>
    <rPh sb="2" eb="3">
      <t>ジ</t>
    </rPh>
    <rPh sb="3" eb="5">
      <t>シタウケ</t>
    </rPh>
    <phoneticPr fontId="9"/>
  </si>
  <si>
    <t>安全衛生
責任者</t>
    <rPh sb="0" eb="2">
      <t>アンゼン</t>
    </rPh>
    <rPh sb="2" eb="4">
      <t>エイセイ</t>
    </rPh>
    <rPh sb="5" eb="8">
      <t>セキニンシャ</t>
    </rPh>
    <phoneticPr fontId="9"/>
  </si>
  <si>
    <t>専門技術者名＊</t>
    <rPh sb="0" eb="2">
      <t>センモン</t>
    </rPh>
    <rPh sb="2" eb="5">
      <t>ギジュツシャ</t>
    </rPh>
    <rPh sb="5" eb="6">
      <t>メイ</t>
    </rPh>
    <phoneticPr fontId="9"/>
  </si>
  <si>
    <t>担当工事内容＊</t>
    <rPh sb="0" eb="2">
      <t>タントウ</t>
    </rPh>
    <rPh sb="2" eb="4">
      <t>コウジ</t>
    </rPh>
    <rPh sb="4" eb="6">
      <t>ナイヨウ</t>
    </rPh>
    <phoneticPr fontId="9"/>
  </si>
  <si>
    <t>設計図書の表示が明確でないこと。</t>
    <rPh sb="0" eb="2">
      <t>セッケイ</t>
    </rPh>
    <rPh sb="2" eb="4">
      <t>トショ</t>
    </rPh>
    <rPh sb="5" eb="7">
      <t>ヒョウジ</t>
    </rPh>
    <rPh sb="8" eb="10">
      <t>メイカク</t>
    </rPh>
    <phoneticPr fontId="9"/>
  </si>
  <si>
    <t>担当工事　　　　　　　　　　　　　　　　　　　　　　　　　　　　　　　　　　　　　　　　　　　　　　　　　　　　　　　　　　　　　　　　　　　　　　　　　　　　　　内　　容＊</t>
  </si>
  <si>
    <t>※対比欄がマイナスの場合は理由及びフォローアップを明記する。</t>
    <rPh sb="1" eb="3">
      <t>たいひ</t>
    </rPh>
    <rPh sb="3" eb="4">
      <t>らん</t>
    </rPh>
    <rPh sb="10" eb="12">
      <t>ばあい</t>
    </rPh>
    <rPh sb="13" eb="15">
      <t>りゆう</t>
    </rPh>
    <rPh sb="15" eb="16">
      <t>およ</t>
    </rPh>
    <rPh sb="25" eb="27">
      <t>めいき</t>
    </rPh>
    <phoneticPr fontId="53" type="Hiragana"/>
  </si>
  <si>
    <t>下請負金額(円)</t>
    <rPh sb="0" eb="1">
      <t>シタ</t>
    </rPh>
    <rPh sb="1" eb="3">
      <t>ウケオイ</t>
    </rPh>
    <rPh sb="3" eb="5">
      <t>キンガク</t>
    </rPh>
    <rPh sb="6" eb="7">
      <t>エン</t>
    </rPh>
    <phoneticPr fontId="9"/>
  </si>
  <si>
    <t>(株)○○建設</t>
  </si>
  <si>
    <t>工種</t>
    <rPh sb="0" eb="2">
      <t>コウシュ</t>
    </rPh>
    <phoneticPr fontId="9"/>
  </si>
  <si>
    <t>下請工事内容</t>
    <rPh sb="0" eb="4">
      <t>シタウケコウジ</t>
    </rPh>
    <rPh sb="4" eb="6">
      <t>ナイヨウ</t>
    </rPh>
    <phoneticPr fontId="9"/>
  </si>
  <si>
    <t>変更実施工程表を作成した場合は、作成日以降の出来形率を訂正し作成する。</t>
    <rPh sb="0" eb="2">
      <t>ヘンコウ</t>
    </rPh>
    <rPh sb="2" eb="4">
      <t>ジッシ</t>
    </rPh>
    <rPh sb="4" eb="7">
      <t>コウテイヒョウ</t>
    </rPh>
    <rPh sb="8" eb="10">
      <t>サクセイ</t>
    </rPh>
    <rPh sb="12" eb="14">
      <t>バアイ</t>
    </rPh>
    <rPh sb="16" eb="19">
      <t>サクセイビ</t>
    </rPh>
    <rPh sb="19" eb="21">
      <t>イコウ</t>
    </rPh>
    <rPh sb="22" eb="24">
      <t>デキ</t>
    </rPh>
    <rPh sb="24" eb="25">
      <t>カタチ</t>
    </rPh>
    <rPh sb="25" eb="26">
      <t>リツ</t>
    </rPh>
    <rPh sb="27" eb="29">
      <t>テイセイ</t>
    </rPh>
    <rPh sb="30" eb="32">
      <t>サクセイ</t>
    </rPh>
    <phoneticPr fontId="9"/>
  </si>
  <si>
    <t>会          長＊</t>
    <rPh sb="0" eb="12">
      <t>カイチョウ</t>
    </rPh>
    <phoneticPr fontId="9"/>
  </si>
  <si>
    <t>発注課決裁</t>
    <rPh sb="0" eb="2">
      <t>ハッチュウ</t>
    </rPh>
    <rPh sb="2" eb="3">
      <t>カ</t>
    </rPh>
    <rPh sb="3" eb="5">
      <t>ケッサイ</t>
    </rPh>
    <phoneticPr fontId="9"/>
  </si>
  <si>
    <t>元方安全衛生管理者＊</t>
    <rPh sb="0" eb="1">
      <t>モト</t>
    </rPh>
    <rPh sb="1" eb="2">
      <t>カタ</t>
    </rPh>
    <rPh sb="2" eb="4">
      <t>アンゼン</t>
    </rPh>
    <rPh sb="4" eb="6">
      <t>エイセイ</t>
    </rPh>
    <rPh sb="6" eb="8">
      <t>カンリ</t>
    </rPh>
    <rPh sb="8" eb="9">
      <t>シャ</t>
    </rPh>
    <phoneticPr fontId="9"/>
  </si>
  <si>
    <t>受理</t>
    <rPh sb="0" eb="2">
      <t>ジュリ</t>
    </rPh>
    <phoneticPr fontId="9"/>
  </si>
  <si>
    <t>再　下　請　負　通　知　書</t>
    <rPh sb="0" eb="1">
      <t>サイ</t>
    </rPh>
    <rPh sb="2" eb="3">
      <t>シタ</t>
    </rPh>
    <rPh sb="4" eb="5">
      <t>ショウ</t>
    </rPh>
    <rPh sb="6" eb="7">
      <t>オ</t>
    </rPh>
    <rPh sb="8" eb="9">
      <t>ツウ</t>
    </rPh>
    <rPh sb="10" eb="11">
      <t>チ</t>
    </rPh>
    <rPh sb="12" eb="13">
      <t>ショ</t>
    </rPh>
    <phoneticPr fontId="9"/>
  </si>
  <si>
    <t>自社工事
概要</t>
    <rPh sb="0" eb="2">
      <t>ジシャ</t>
    </rPh>
    <rPh sb="2" eb="4">
      <t>コウジ</t>
    </rPh>
    <rPh sb="5" eb="7">
      <t>ガイヨウ</t>
    </rPh>
    <phoneticPr fontId="9"/>
  </si>
  <si>
    <t>（監督員）</t>
    <rPh sb="1" eb="3">
      <t>カントク</t>
    </rPh>
    <rPh sb="3" eb="4">
      <t>イン</t>
    </rPh>
    <phoneticPr fontId="9"/>
  </si>
  <si>
    <t>施工体制台帳</t>
  </si>
  <si>
    <t>再下請負通知書</t>
    <rPh sb="0" eb="1">
      <t>サイ</t>
    </rPh>
    <rPh sb="1" eb="2">
      <t>シタ</t>
    </rPh>
    <rPh sb="2" eb="4">
      <t>ウケオイ</t>
    </rPh>
    <rPh sb="4" eb="7">
      <t>ツウチショ</t>
    </rPh>
    <phoneticPr fontId="9"/>
  </si>
  <si>
    <t>倉吉市葵町722</t>
    <rPh sb="0" eb="3">
      <t>クラヨシシ</t>
    </rPh>
    <rPh sb="3" eb="5">
      <t>アオイマチ</t>
    </rPh>
    <phoneticPr fontId="9"/>
  </si>
  <si>
    <t>質疑の有無</t>
    <rPh sb="0" eb="2">
      <t>シツギ</t>
    </rPh>
    <rPh sb="3" eb="5">
      <t>ウム</t>
    </rPh>
    <phoneticPr fontId="9"/>
  </si>
  <si>
    <t>承諾関係(土木)</t>
    <rPh sb="0" eb="2">
      <t>ショウダク</t>
    </rPh>
    <rPh sb="2" eb="4">
      <t>カンケイ</t>
    </rPh>
    <rPh sb="5" eb="7">
      <t>ドボク</t>
    </rPh>
    <phoneticPr fontId="9"/>
  </si>
  <si>
    <t>契約書記載のとおり</t>
    <rPh sb="0" eb="3">
      <t>ケイヤクショ</t>
    </rPh>
    <rPh sb="3" eb="5">
      <t>キサイ</t>
    </rPh>
    <phoneticPr fontId="9"/>
  </si>
  <si>
    <t>施工体系図</t>
  </si>
  <si>
    <t>提出根拠</t>
    <rPh sb="0" eb="2">
      <t>テイシュツ</t>
    </rPh>
    <rPh sb="2" eb="4">
      <t>コンキョ</t>
    </rPh>
    <phoneticPr fontId="9"/>
  </si>
  <si>
    <t>電気標準仕様書</t>
    <rPh sb="0" eb="2">
      <t>デンキ</t>
    </rPh>
    <rPh sb="2" eb="4">
      <t>ヒョウジュン</t>
    </rPh>
    <rPh sb="4" eb="7">
      <t>シヨウショ</t>
    </rPh>
    <phoneticPr fontId="9"/>
  </si>
  <si>
    <t>1章4節1.4.4</t>
    <rPh sb="1" eb="2">
      <t>ショウ</t>
    </rPh>
    <rPh sb="3" eb="4">
      <t>セツ</t>
    </rPh>
    <phoneticPr fontId="9"/>
  </si>
  <si>
    <t>解体標準仕様書</t>
    <rPh sb="0" eb="2">
      <t>カイタイ</t>
    </rPh>
    <rPh sb="2" eb="4">
      <t>ヒョウジュン</t>
    </rPh>
    <rPh sb="4" eb="7">
      <t>シヨウショ</t>
    </rPh>
    <phoneticPr fontId="9"/>
  </si>
  <si>
    <t>1章3節1.3.6</t>
    <rPh sb="1" eb="2">
      <t>ショウ</t>
    </rPh>
    <rPh sb="3" eb="4">
      <t>セツ</t>
    </rPh>
    <phoneticPr fontId="9"/>
  </si>
  <si>
    <t>参考2</t>
    <rPh sb="0" eb="2">
      <t>サンコウ</t>
    </rPh>
    <phoneticPr fontId="9"/>
  </si>
  <si>
    <t>民法第１４０条</t>
  </si>
  <si>
    <t>参考7</t>
    <rPh sb="0" eb="2">
      <t>サンコウ</t>
    </rPh>
    <phoneticPr fontId="9"/>
  </si>
  <si>
    <t>下　請　契　約　遵　守　事　項　報　告　書</t>
    <rPh sb="0" eb="1">
      <t>した</t>
    </rPh>
    <rPh sb="2" eb="3">
      <t>しょう</t>
    </rPh>
    <rPh sb="4" eb="5">
      <t>けい</t>
    </rPh>
    <rPh sb="6" eb="7">
      <t>やく</t>
    </rPh>
    <rPh sb="8" eb="9">
      <t>じゅん</t>
    </rPh>
    <rPh sb="10" eb="11">
      <t>かみ</t>
    </rPh>
    <rPh sb="12" eb="13">
      <t>こと</t>
    </rPh>
    <rPh sb="14" eb="15">
      <t>こう</t>
    </rPh>
    <rPh sb="16" eb="17">
      <t>ほう</t>
    </rPh>
    <phoneticPr fontId="53" type="Hiragana"/>
  </si>
  <si>
    <t>更新内容</t>
    <rPh sb="0" eb="2">
      <t>コウシン</t>
    </rPh>
    <rPh sb="2" eb="4">
      <t>ナイヨウ</t>
    </rPh>
    <phoneticPr fontId="9"/>
  </si>
  <si>
    <t>標準仕様書１．３．５</t>
    <rPh sb="0" eb="2">
      <t>ヒョウジュン</t>
    </rPh>
    <rPh sb="2" eb="5">
      <t>シヨウショ</t>
    </rPh>
    <phoneticPr fontId="9"/>
  </si>
  <si>
    <t>ver.1.00</t>
  </si>
  <si>
    <t>国、県の様式を参考に、受注者から発注者への文書の作成を省力化、効率化するために作成</t>
    <rPh sb="0" eb="1">
      <t>クニ</t>
    </rPh>
    <rPh sb="2" eb="3">
      <t>ケン</t>
    </rPh>
    <rPh sb="4" eb="6">
      <t>ヨウシキ</t>
    </rPh>
    <rPh sb="7" eb="9">
      <t>サンコウ</t>
    </rPh>
    <rPh sb="11" eb="14">
      <t>ジュチュウシャ</t>
    </rPh>
    <rPh sb="16" eb="18">
      <t>ハッチュウ</t>
    </rPh>
    <rPh sb="21" eb="23">
      <t>ブンショ</t>
    </rPh>
    <phoneticPr fontId="9"/>
  </si>
  <si>
    <t>6-2</t>
  </si>
  <si>
    <t>令和</t>
    <rPh sb="0" eb="2">
      <t>レイワ</t>
    </rPh>
    <phoneticPr fontId="9"/>
  </si>
  <si>
    <t>照査報告書</t>
    <rPh sb="0" eb="2">
      <t>ショウサ</t>
    </rPh>
    <rPh sb="2" eb="5">
      <t>ホウコクショ</t>
    </rPh>
    <phoneticPr fontId="9"/>
  </si>
  <si>
    <t>　上記工事の施工に当たり契約約款第18条により、下記の内容を確認したので、報告します。</t>
    <rPh sb="1" eb="3">
      <t>ジョウキ</t>
    </rPh>
    <rPh sb="3" eb="5">
      <t>コウジ</t>
    </rPh>
    <rPh sb="6" eb="8">
      <t>セコウ</t>
    </rPh>
    <rPh sb="9" eb="10">
      <t>ア</t>
    </rPh>
    <rPh sb="12" eb="14">
      <t>ケイヤク</t>
    </rPh>
    <rPh sb="14" eb="16">
      <t>ヤッカン</t>
    </rPh>
    <rPh sb="16" eb="17">
      <t>ダイ</t>
    </rPh>
    <rPh sb="19" eb="20">
      <t>ジョウ</t>
    </rPh>
    <rPh sb="24" eb="26">
      <t>カキ</t>
    </rPh>
    <rPh sb="27" eb="29">
      <t>ナイヨウ</t>
    </rPh>
    <rPh sb="30" eb="32">
      <t>カクニン</t>
    </rPh>
    <rPh sb="37" eb="39">
      <t>ホウコク</t>
    </rPh>
    <phoneticPr fontId="9"/>
  </si>
  <si>
    <t>番号</t>
    <rPh sb="0" eb="2">
      <t>バンゴウ</t>
    </rPh>
    <phoneticPr fontId="9"/>
  </si>
  <si>
    <t>(2)</t>
  </si>
  <si>
    <t>事業所の名称
・現場ID</t>
    <rPh sb="8" eb="10">
      <t>ゲンバ</t>
    </rPh>
    <phoneticPr fontId="9"/>
  </si>
  <si>
    <t>(3)</t>
  </si>
  <si>
    <t>監督員（監督職員）</t>
    <rPh sb="0" eb="2">
      <t>カントク</t>
    </rPh>
    <rPh sb="2" eb="3">
      <t>イン</t>
    </rPh>
    <rPh sb="4" eb="6">
      <t>カントク</t>
    </rPh>
    <rPh sb="6" eb="8">
      <t>ショクイン</t>
    </rPh>
    <phoneticPr fontId="9"/>
  </si>
  <si>
    <t>No.</t>
  </si>
  <si>
    <t>設計図書に誤謬又は脱漏があること。</t>
    <rPh sb="0" eb="2">
      <t>セッケイ</t>
    </rPh>
    <rPh sb="2" eb="4">
      <t>トショ</t>
    </rPh>
    <rPh sb="5" eb="7">
      <t>ゴビュウ</t>
    </rPh>
    <rPh sb="7" eb="8">
      <t>マタ</t>
    </rPh>
    <rPh sb="9" eb="11">
      <t>ダツロウ</t>
    </rPh>
    <phoneticPr fontId="9"/>
  </si>
  <si>
    <t xml:space="preserve"> …安全衛生責任者</t>
    <rPh sb="2" eb="4">
      <t>アンゼン</t>
    </rPh>
    <rPh sb="4" eb="6">
      <t>エイセイ</t>
    </rPh>
    <rPh sb="6" eb="9">
      <t>セキニンシャ</t>
    </rPh>
    <phoneticPr fontId="9"/>
  </si>
  <si>
    <t>該当</t>
    <rPh sb="0" eb="2">
      <t>ガイトウ</t>
    </rPh>
    <phoneticPr fontId="9"/>
  </si>
  <si>
    <t>第18条</t>
    <rPh sb="0" eb="1">
      <t>ダイ</t>
    </rPh>
    <rPh sb="3" eb="4">
      <t>ジョウ</t>
    </rPh>
    <phoneticPr fontId="9"/>
  </si>
  <si>
    <t>工　期</t>
    <rPh sb="0" eb="1">
      <t>コウ</t>
    </rPh>
    <rPh sb="2" eb="3">
      <t>キ</t>
    </rPh>
    <phoneticPr fontId="95"/>
  </si>
  <si>
    <t>発注者</t>
  </si>
  <si>
    <t>　指針第6条第1項第4号（県内業者優先）及び第5号（貢献県外業者優先）に違反する下請契約でない。</t>
    <rPh sb="1" eb="3">
      <t>ししん</t>
    </rPh>
    <rPh sb="3" eb="4">
      <t>だい</t>
    </rPh>
    <rPh sb="5" eb="6">
      <t>じょう</t>
    </rPh>
    <rPh sb="6" eb="7">
      <t>だい</t>
    </rPh>
    <rPh sb="8" eb="9">
      <t>こう</t>
    </rPh>
    <rPh sb="9" eb="10">
      <t>だい</t>
    </rPh>
    <rPh sb="11" eb="12">
      <t>ごう</t>
    </rPh>
    <rPh sb="13" eb="15">
      <t>けんない</t>
    </rPh>
    <rPh sb="15" eb="17">
      <t>ぎょうしゃ</t>
    </rPh>
    <rPh sb="17" eb="19">
      <t>ゆうせん</t>
    </rPh>
    <rPh sb="20" eb="21">
      <t>およ</t>
    </rPh>
    <rPh sb="22" eb="23">
      <t>だい</t>
    </rPh>
    <rPh sb="24" eb="25">
      <t>ごう</t>
    </rPh>
    <rPh sb="26" eb="28">
      <t>こうけん</t>
    </rPh>
    <rPh sb="28" eb="29">
      <t>けん</t>
    </rPh>
    <rPh sb="29" eb="32">
      <t>がいぎょうしゃ</t>
    </rPh>
    <rPh sb="32" eb="34">
      <t>ゆうせん</t>
    </rPh>
    <rPh sb="36" eb="38">
      <t>いはん</t>
    </rPh>
    <rPh sb="40" eb="42">
      <t>したう</t>
    </rPh>
    <rPh sb="42" eb="44">
      <t>けいやく</t>
    </rPh>
    <phoneticPr fontId="53" type="Hiragana"/>
  </si>
  <si>
    <t>〇〇　〇〇</t>
  </si>
  <si>
    <t>完 成</t>
    <rPh sb="0" eb="1">
      <t>かん</t>
    </rPh>
    <rPh sb="2" eb="3">
      <t>なる</t>
    </rPh>
    <phoneticPr fontId="53" type="Hiragana"/>
  </si>
  <si>
    <t>令和〇年〇月〇日</t>
    <rPh sb="0" eb="2">
      <t>レイワ</t>
    </rPh>
    <rPh sb="3" eb="4">
      <t>ネン</t>
    </rPh>
    <rPh sb="5" eb="6">
      <t>ガツ</t>
    </rPh>
    <rPh sb="7" eb="8">
      <t>ニチ</t>
    </rPh>
    <phoneticPr fontId="82"/>
  </si>
  <si>
    <t>工事契約約款第10条に基づき、現場代理人を下記のとおり定めた（変更した）ので、</t>
    <rPh sb="0" eb="2">
      <t>コウジ</t>
    </rPh>
    <rPh sb="2" eb="6">
      <t>ケイヤク</t>
    </rPh>
    <rPh sb="6" eb="7">
      <t>ダイ</t>
    </rPh>
    <rPh sb="9" eb="10">
      <t>ジョウ</t>
    </rPh>
    <rPh sb="11" eb="12">
      <t>モト</t>
    </rPh>
    <rPh sb="15" eb="21">
      <t>ゲンバダ</t>
    </rPh>
    <rPh sb="21" eb="23">
      <t>カキ</t>
    </rPh>
    <rPh sb="27" eb="28">
      <t>サダ</t>
    </rPh>
    <rPh sb="30" eb="35">
      <t>(ヘンコウ</t>
    </rPh>
    <phoneticPr fontId="9"/>
  </si>
  <si>
    <t>工事契約約款第10条に基づき、主任技術者を下記のとおり定めた（変更した）ので、</t>
    <rPh sb="0" eb="2">
      <t>コウジ</t>
    </rPh>
    <rPh sb="2" eb="6">
      <t>ケイヤク</t>
    </rPh>
    <rPh sb="6" eb="7">
      <t>ダイ</t>
    </rPh>
    <rPh sb="9" eb="10">
      <t>ジョウ</t>
    </rPh>
    <rPh sb="11" eb="12">
      <t>モト</t>
    </rPh>
    <rPh sb="15" eb="17">
      <t>シュニン</t>
    </rPh>
    <rPh sb="17" eb="20">
      <t>ギジュツシャ</t>
    </rPh>
    <rPh sb="21" eb="23">
      <t>カキ</t>
    </rPh>
    <rPh sb="27" eb="28">
      <t>サダ</t>
    </rPh>
    <rPh sb="30" eb="35">
      <t>(ヘンコウ</t>
    </rPh>
    <phoneticPr fontId="9"/>
  </si>
  <si>
    <t>監理技術者</t>
    <rPh sb="0" eb="2">
      <t>カンリ</t>
    </rPh>
    <rPh sb="2" eb="5">
      <t>ギジュツシャ</t>
    </rPh>
    <phoneticPr fontId="9"/>
  </si>
  <si>
    <t>工事契約約款第10条に基づき、専門技術者を下記のとおり定めた（変更した）ので、</t>
    <rPh sb="0" eb="2">
      <t>コウジ</t>
    </rPh>
    <rPh sb="2" eb="6">
      <t>ケイヤク</t>
    </rPh>
    <rPh sb="6" eb="7">
      <t>ダイ</t>
    </rPh>
    <rPh sb="9" eb="10">
      <t>ジョウ</t>
    </rPh>
    <rPh sb="11" eb="12">
      <t>モト</t>
    </rPh>
    <rPh sb="15" eb="17">
      <t>センモン</t>
    </rPh>
    <rPh sb="17" eb="20">
      <t>ギジュツシャ</t>
    </rPh>
    <rPh sb="21" eb="23">
      <t>カキ</t>
    </rPh>
    <rPh sb="27" eb="28">
      <t>サダ</t>
    </rPh>
    <rPh sb="30" eb="35">
      <t>(ヘンコウ</t>
    </rPh>
    <phoneticPr fontId="9"/>
  </si>
  <si>
    <t>※監理技術者は、監理技術者資格者証の写しを提出すること。</t>
    <rPh sb="1" eb="7">
      <t>カンリギジ</t>
    </rPh>
    <rPh sb="8" eb="13">
      <t>カンリギ</t>
    </rPh>
    <rPh sb="13" eb="17">
      <t>シカクシ</t>
    </rPh>
    <rPh sb="18" eb="19">
      <t>ウツ</t>
    </rPh>
    <rPh sb="21" eb="23">
      <t>テイシュツ</t>
    </rPh>
    <phoneticPr fontId="9"/>
  </si>
  <si>
    <t>令和〇年〇月〇日</t>
    <rPh sb="0" eb="2">
      <t>レイワ</t>
    </rPh>
    <rPh sb="3" eb="4">
      <t>ネン</t>
    </rPh>
    <rPh sb="5" eb="6">
      <t>ガツ</t>
    </rPh>
    <rPh sb="7" eb="8">
      <t>ニチ</t>
    </rPh>
    <phoneticPr fontId="43"/>
  </si>
  <si>
    <t>指示</t>
    <rPh sb="0" eb="2">
      <t>シジ</t>
    </rPh>
    <phoneticPr fontId="9"/>
  </si>
  <si>
    <t>令和〇年〇月〇日</t>
    <rPh sb="0" eb="2">
      <t>レイワ</t>
    </rPh>
    <rPh sb="3" eb="4">
      <t>ネン</t>
    </rPh>
    <rPh sb="5" eb="6">
      <t>ガツ</t>
    </rPh>
    <rPh sb="7" eb="8">
      <t>ニチ</t>
    </rPh>
    <phoneticPr fontId="79"/>
  </si>
  <si>
    <t>( a )</t>
  </si>
  <si>
    <t>　＝CONCATENATE(付けをもって工事完成した下記工事について、現場説明書(特記事項)別紙-２「10 その他」により、別紙工事カルテ(写)を添付して報告します。</t>
    <rPh sb="14" eb="15">
      <t>ヅ</t>
    </rPh>
    <rPh sb="20" eb="22">
      <t>コウジ</t>
    </rPh>
    <rPh sb="22" eb="24">
      <t>カンセイ</t>
    </rPh>
    <rPh sb="26" eb="28">
      <t>カキ</t>
    </rPh>
    <rPh sb="28" eb="30">
      <t>コウジ</t>
    </rPh>
    <rPh sb="35" eb="37">
      <t>ゲンバ</t>
    </rPh>
    <rPh sb="37" eb="40">
      <t>セツメイショ</t>
    </rPh>
    <rPh sb="46" eb="48">
      <t>ベッシ</t>
    </rPh>
    <rPh sb="56" eb="57">
      <t>タ</t>
    </rPh>
    <rPh sb="62" eb="64">
      <t>ベッシ</t>
    </rPh>
    <rPh sb="64" eb="66">
      <t>コウジ</t>
    </rPh>
    <rPh sb="70" eb="71">
      <t>ウツ</t>
    </rPh>
    <rPh sb="73" eb="75">
      <t>テンプ</t>
    </rPh>
    <rPh sb="77" eb="79">
      <t>ホウコク</t>
    </rPh>
    <phoneticPr fontId="9"/>
  </si>
  <si>
    <t>項　　目</t>
    <rPh sb="0" eb="1">
      <t>こう</t>
    </rPh>
    <rPh sb="3" eb="4">
      <t>め</t>
    </rPh>
    <phoneticPr fontId="53" type="Hiragana"/>
  </si>
  <si>
    <t>いいえ</t>
  </si>
  <si>
    <t>14-3</t>
  </si>
  <si>
    <t>ver.3.00</t>
  </si>
  <si>
    <t>回答</t>
    <rPh sb="0" eb="2">
      <t>カイトウ</t>
    </rPh>
    <phoneticPr fontId="9"/>
  </si>
  <si>
    <t>添付図</t>
    <rPh sb="0" eb="2">
      <t>テンプ</t>
    </rPh>
    <rPh sb="2" eb="3">
      <t>ズ</t>
    </rPh>
    <phoneticPr fontId="9"/>
  </si>
  <si>
    <t>□</t>
  </si>
  <si>
    <t>工事打合せ簿</t>
  </si>
  <si>
    <t>葉、その他添付図書</t>
    <rPh sb="0" eb="1">
      <t>ハ</t>
    </rPh>
    <rPh sb="4" eb="5">
      <t>タ</t>
    </rPh>
    <rPh sb="5" eb="7">
      <t>テンプ</t>
    </rPh>
    <rPh sb="7" eb="9">
      <t>トショ</t>
    </rPh>
    <phoneticPr fontId="9"/>
  </si>
  <si>
    <t>協議</t>
    <rPh sb="0" eb="2">
      <t>キョウギ</t>
    </rPh>
    <phoneticPr fontId="9"/>
  </si>
  <si>
    <t>受付印押印(着手日までに提出)</t>
    <rPh sb="0" eb="3">
      <t>ウケツケイン</t>
    </rPh>
    <rPh sb="3" eb="5">
      <t>オウイン</t>
    </rPh>
    <rPh sb="6" eb="8">
      <t>チャクシュ</t>
    </rPh>
    <rPh sb="8" eb="9">
      <t>ヒ</t>
    </rPh>
    <rPh sb="12" eb="14">
      <t>テイシュツ</t>
    </rPh>
    <phoneticPr fontId="9"/>
  </si>
  <si>
    <t>提出</t>
    <rPh sb="0" eb="2">
      <t>テイシュツ</t>
    </rPh>
    <phoneticPr fontId="9"/>
  </si>
  <si>
    <t>年月日：</t>
    <rPh sb="0" eb="3">
      <t>ネンガッピ</t>
    </rPh>
    <phoneticPr fontId="9"/>
  </si>
  <si>
    <t>します。</t>
  </si>
  <si>
    <t>承諾書・協議書、提出書・報告書を廃止し、工事打合せ簿に変更</t>
    <rPh sb="0" eb="3">
      <t>ショウダクショ</t>
    </rPh>
    <rPh sb="4" eb="7">
      <t>キョウギショ</t>
    </rPh>
    <rPh sb="8" eb="10">
      <t>テイシュツ</t>
    </rPh>
    <rPh sb="10" eb="11">
      <t>ショ</t>
    </rPh>
    <rPh sb="12" eb="15">
      <t>ホウコクショ</t>
    </rPh>
    <rPh sb="16" eb="18">
      <t>ハイシ</t>
    </rPh>
    <rPh sb="20" eb="22">
      <t>コウジ</t>
    </rPh>
    <rPh sb="22" eb="24">
      <t>ウチアワ</t>
    </rPh>
    <rPh sb="25" eb="26">
      <t>ボ</t>
    </rPh>
    <rPh sb="27" eb="29">
      <t>ヘンコウ</t>
    </rPh>
    <phoneticPr fontId="9"/>
  </si>
  <si>
    <t>打合</t>
    <rPh sb="0" eb="2">
      <t>ウチアワ</t>
    </rPh>
    <phoneticPr fontId="9"/>
  </si>
  <si>
    <t>リンクボタン作成、国土交通書中部地方整備局営繕部りんく作成、施工体制台帳関連リンク作成</t>
    <rPh sb="6" eb="8">
      <t>サクセイ</t>
    </rPh>
    <rPh sb="9" eb="24">
      <t>コクドコウツウショチュウブチホウセイビキョクエイゼンブ</t>
    </rPh>
    <rPh sb="27" eb="29">
      <t>サクセイ</t>
    </rPh>
    <rPh sb="30" eb="32">
      <t>セコウ</t>
    </rPh>
    <rPh sb="32" eb="34">
      <t>タイセイ</t>
    </rPh>
    <rPh sb="34" eb="36">
      <t>ダイチョウ</t>
    </rPh>
    <rPh sb="36" eb="38">
      <t>カンレン</t>
    </rPh>
    <rPh sb="41" eb="43">
      <t>サクセイ</t>
    </rPh>
    <phoneticPr fontId="9"/>
  </si>
  <si>
    <t>提出先の欄を作成</t>
    <rPh sb="0" eb="3">
      <t>テイシュツサキ</t>
    </rPh>
    <rPh sb="4" eb="5">
      <t>ラン</t>
    </rPh>
    <rPh sb="6" eb="8">
      <t>サクセイ</t>
    </rPh>
    <phoneticPr fontId="9"/>
  </si>
  <si>
    <t>チェックすること</t>
  </si>
  <si>
    <t>□備考の内容が出来ているか</t>
    <rPh sb="1" eb="3">
      <t>ビコウ</t>
    </rPh>
    <rPh sb="4" eb="6">
      <t>ナイヨウ</t>
    </rPh>
    <rPh sb="7" eb="9">
      <t>デキ</t>
    </rPh>
    <phoneticPr fontId="9"/>
  </si>
  <si>
    <t>□施工体系図も一緒に出す。。</t>
    <rPh sb="1" eb="3">
      <t>セコウ</t>
    </rPh>
    <rPh sb="3" eb="6">
      <t>タイケイズ</t>
    </rPh>
    <rPh sb="7" eb="9">
      <t>イッショ</t>
    </rPh>
    <rPh sb="10" eb="11">
      <t>ダ</t>
    </rPh>
    <phoneticPr fontId="9"/>
  </si>
  <si>
    <t>□下請が市内業者ではない場合は監督員と協議しているか。</t>
    <rPh sb="1" eb="3">
      <t>シタウケ</t>
    </rPh>
    <rPh sb="4" eb="6">
      <t>シナイ</t>
    </rPh>
    <rPh sb="6" eb="8">
      <t>ギョウシャ</t>
    </rPh>
    <rPh sb="12" eb="14">
      <t>バアイ</t>
    </rPh>
    <rPh sb="15" eb="17">
      <t>カントク</t>
    </rPh>
    <rPh sb="17" eb="18">
      <t>イン</t>
    </rPh>
    <rPh sb="19" eb="21">
      <t>キョウギ</t>
    </rPh>
    <phoneticPr fontId="9"/>
  </si>
  <si>
    <t>含水率測定表を追加</t>
    <rPh sb="0" eb="3">
      <t>ガンスイリツ</t>
    </rPh>
    <rPh sb="3" eb="5">
      <t>ソクテイ</t>
    </rPh>
    <rPh sb="5" eb="6">
      <t>ヒョウ</t>
    </rPh>
    <rPh sb="7" eb="9">
      <t>ツイカ</t>
    </rPh>
    <phoneticPr fontId="9"/>
  </si>
  <si>
    <t>含水率測定表</t>
    <rPh sb="0" eb="3">
      <t>ガンスイリツ</t>
    </rPh>
    <rPh sb="3" eb="5">
      <t>ソクテイ</t>
    </rPh>
    <rPh sb="5" eb="6">
      <t>ヒョウ</t>
    </rPh>
    <phoneticPr fontId="9"/>
  </si>
  <si>
    <t>木工事</t>
    <rPh sb="0" eb="3">
      <t>モッコウジ</t>
    </rPh>
    <phoneticPr fontId="9"/>
  </si>
  <si>
    <t>測定No</t>
    <rPh sb="0" eb="2">
      <t>ソクテイ</t>
    </rPh>
    <phoneticPr fontId="9"/>
  </si>
  <si>
    <t>８</t>
  </si>
  <si>
    <t>１１</t>
  </si>
  <si>
    <t>　公共建築工事標準仕様書（建築工事編）12.2.1木材2節材料(1）施工一般（イ）より、木材の含水率は特記による。特記が無ければ表12.2.１を参照し、種別を決定すること</t>
    <rPh sb="1" eb="3">
      <t>コウキョウ</t>
    </rPh>
    <rPh sb="3" eb="5">
      <t>ケンチク</t>
    </rPh>
    <rPh sb="5" eb="7">
      <t>コウジ</t>
    </rPh>
    <rPh sb="7" eb="9">
      <t>ヒョウジュン</t>
    </rPh>
    <rPh sb="9" eb="12">
      <t>シヨウショ</t>
    </rPh>
    <rPh sb="13" eb="15">
      <t>ケンチク</t>
    </rPh>
    <rPh sb="15" eb="17">
      <t>コウジ</t>
    </rPh>
    <rPh sb="17" eb="18">
      <t>ヘン</t>
    </rPh>
    <rPh sb="25" eb="27">
      <t>モクザイ</t>
    </rPh>
    <rPh sb="28" eb="29">
      <t>フシ</t>
    </rPh>
    <rPh sb="29" eb="31">
      <t>ザイリョウ</t>
    </rPh>
    <rPh sb="34" eb="36">
      <t>セコウ</t>
    </rPh>
    <rPh sb="36" eb="38">
      <t>イッパン</t>
    </rPh>
    <rPh sb="44" eb="46">
      <t>モクザイ</t>
    </rPh>
    <rPh sb="47" eb="50">
      <t>ガンスイリツ</t>
    </rPh>
    <rPh sb="51" eb="53">
      <t>トッキ</t>
    </rPh>
    <rPh sb="57" eb="59">
      <t>トッキ</t>
    </rPh>
    <rPh sb="60" eb="61">
      <t>ナ</t>
    </rPh>
    <rPh sb="64" eb="65">
      <t>ヒョウ</t>
    </rPh>
    <rPh sb="72" eb="74">
      <t>サンショウ</t>
    </rPh>
    <rPh sb="76" eb="78">
      <t>シュベツ</t>
    </rPh>
    <rPh sb="79" eb="81">
      <t>ケッテイ</t>
    </rPh>
    <phoneticPr fontId="9"/>
  </si>
  <si>
    <t>種別</t>
    <rPh sb="0" eb="2">
      <t>シュベツ</t>
    </rPh>
    <phoneticPr fontId="9"/>
  </si>
  <si>
    <t>材種</t>
    <rPh sb="0" eb="2">
      <t>ザイシュ</t>
    </rPh>
    <phoneticPr fontId="9"/>
  </si>
  <si>
    <t>１面</t>
    <rPh sb="1" eb="2">
      <t>メン</t>
    </rPh>
    <phoneticPr fontId="9"/>
  </si>
  <si>
    <t>※Ａ種　20%以下</t>
  </si>
  <si>
    <t>中</t>
    <rPh sb="0" eb="1">
      <t>ナカ</t>
    </rPh>
    <phoneticPr fontId="9"/>
  </si>
  <si>
    <t>右</t>
    <rPh sb="0" eb="1">
      <t>ミギ</t>
    </rPh>
    <phoneticPr fontId="9"/>
  </si>
  <si>
    <t>印）</t>
    <rPh sb="0" eb="1">
      <t>イン</t>
    </rPh>
    <phoneticPr fontId="9"/>
  </si>
  <si>
    <t>工事履行報告書</t>
    <rPh sb="0" eb="2">
      <t>コウジ</t>
    </rPh>
    <rPh sb="2" eb="4">
      <t>リコウ</t>
    </rPh>
    <rPh sb="4" eb="7">
      <t>ホウコクショ</t>
    </rPh>
    <phoneticPr fontId="9"/>
  </si>
  <si>
    <t>工事名</t>
    <rPh sb="0" eb="2">
      <t>コウジ</t>
    </rPh>
    <rPh sb="2" eb="3">
      <t>メイ</t>
    </rPh>
    <phoneticPr fontId="95"/>
  </si>
  <si>
    <t>受注者名</t>
    <rPh sb="0" eb="3">
      <t>ジュチュウシャ</t>
    </rPh>
    <rPh sb="3" eb="4">
      <t>メイ</t>
    </rPh>
    <phoneticPr fontId="9"/>
  </si>
  <si>
    <t>日　付</t>
    <rPh sb="0" eb="1">
      <t>ヒ</t>
    </rPh>
    <rPh sb="2" eb="3">
      <t>ヅケ</t>
    </rPh>
    <phoneticPr fontId="95"/>
  </si>
  <si>
    <t>出来形は、参考資料「既済部分払いに係る出来形部分等の算出」により算出すること。</t>
    <rPh sb="0" eb="2">
      <t>デキ</t>
    </rPh>
    <rPh sb="2" eb="3">
      <t>カタチ</t>
    </rPh>
    <rPh sb="5" eb="7">
      <t>サンコウ</t>
    </rPh>
    <rPh sb="7" eb="9">
      <t>シリョウ</t>
    </rPh>
    <rPh sb="10" eb="11">
      <t>スデ</t>
    </rPh>
    <rPh sb="11" eb="12">
      <t>ザイ</t>
    </rPh>
    <rPh sb="12" eb="14">
      <t>ブブン</t>
    </rPh>
    <rPh sb="14" eb="15">
      <t>ハラ</t>
    </rPh>
    <rPh sb="17" eb="18">
      <t>カカ</t>
    </rPh>
    <rPh sb="19" eb="21">
      <t>デキ</t>
    </rPh>
    <rPh sb="21" eb="22">
      <t>カタチ</t>
    </rPh>
    <rPh sb="22" eb="24">
      <t>ブブン</t>
    </rPh>
    <rPh sb="24" eb="25">
      <t>トウ</t>
    </rPh>
    <rPh sb="26" eb="28">
      <t>サンシュツ</t>
    </rPh>
    <rPh sb="32" eb="34">
      <t>サンシュツ</t>
    </rPh>
    <phoneticPr fontId="9"/>
  </si>
  <si>
    <t>報告日時点の現場の全景写真等及び実施工程表(実績)を添付すること。</t>
    <rPh sb="0" eb="2">
      <t>ホウコク</t>
    </rPh>
    <rPh sb="2" eb="3">
      <t>ビ</t>
    </rPh>
    <rPh sb="3" eb="5">
      <t>ジテン</t>
    </rPh>
    <rPh sb="6" eb="8">
      <t>ゲンバ</t>
    </rPh>
    <rPh sb="9" eb="11">
      <t>ゼンケイ</t>
    </rPh>
    <rPh sb="11" eb="14">
      <t>シャシントウ</t>
    </rPh>
    <rPh sb="14" eb="15">
      <t>オヨ</t>
    </rPh>
    <rPh sb="16" eb="18">
      <t>ジッシ</t>
    </rPh>
    <rPh sb="18" eb="21">
      <t>コウテイヒョウ</t>
    </rPh>
    <rPh sb="22" eb="24">
      <t>ジッセキ</t>
    </rPh>
    <rPh sb="26" eb="28">
      <t>テンプ</t>
    </rPh>
    <phoneticPr fontId="9"/>
  </si>
  <si>
    <t>計画工程　％
（　）は工程変更後</t>
    <rPh sb="0" eb="2">
      <t>ケイカク</t>
    </rPh>
    <rPh sb="2" eb="4">
      <t>コウテイ</t>
    </rPh>
    <rPh sb="11" eb="13">
      <t>コウテイ</t>
    </rPh>
    <rPh sb="13" eb="15">
      <t>ヘンコウ</t>
    </rPh>
    <rPh sb="15" eb="16">
      <t>ゴ</t>
    </rPh>
    <phoneticPr fontId="95"/>
  </si>
  <si>
    <t>合　議</t>
    <rPh sb="0" eb="1">
      <t>ゴウ</t>
    </rPh>
    <rPh sb="2" eb="3">
      <t>ギ</t>
    </rPh>
    <phoneticPr fontId="9"/>
  </si>
  <si>
    <t>備　　考</t>
    <rPh sb="0" eb="1">
      <t>ソナエ</t>
    </rPh>
    <rPh sb="3" eb="4">
      <t>コウ</t>
    </rPh>
    <phoneticPr fontId="95"/>
  </si>
  <si>
    <t>現場代理人</t>
    <rPh sb="0" eb="1">
      <t>ウツツ</t>
    </rPh>
    <rPh sb="1" eb="2">
      <t>バ</t>
    </rPh>
    <rPh sb="2" eb="5">
      <t>ダイリニン</t>
    </rPh>
    <phoneticPr fontId="9"/>
  </si>
  <si>
    <t>建築住宅課(合議)</t>
    <rPh sb="0" eb="2">
      <t>けんちく</t>
    </rPh>
    <rPh sb="2" eb="5">
      <t>じゅうたくか</t>
    </rPh>
    <rPh sb="6" eb="8">
      <t>ごうぎ</t>
    </rPh>
    <phoneticPr fontId="53" type="Hiragana"/>
  </si>
  <si>
    <t>主任技術者</t>
    <rPh sb="0" eb="1">
      <t>シュ</t>
    </rPh>
    <rPh sb="1" eb="2">
      <t>ニン</t>
    </rPh>
    <rPh sb="2" eb="5">
      <t>ギジュツシャ</t>
    </rPh>
    <phoneticPr fontId="9"/>
  </si>
  <si>
    <t>受注者は、設計図書に定めるところにより、この契約の履行について発注者に報告しなければならない。</t>
  </si>
  <si>
    <t>現場説明書　特記事項４　その他⑥</t>
    <rPh sb="0" eb="2">
      <t>ゲンバ</t>
    </rPh>
    <rPh sb="2" eb="5">
      <t>セツメイショ</t>
    </rPh>
    <rPh sb="6" eb="8">
      <t>トッキ</t>
    </rPh>
    <rPh sb="8" eb="10">
      <t>ジコウ</t>
    </rPh>
    <rPh sb="14" eb="15">
      <t>タ</t>
    </rPh>
    <phoneticPr fontId="9"/>
  </si>
  <si>
    <t>番号順に提出する。</t>
    <rPh sb="0" eb="3">
      <t>バンゴウジュン</t>
    </rPh>
    <rPh sb="4" eb="6">
      <t>テイシュツ</t>
    </rPh>
    <phoneticPr fontId="9"/>
  </si>
  <si>
    <t>重要な物品の場合は調査職員へ確認</t>
    <rPh sb="0" eb="2">
      <t>ジュウヨウ</t>
    </rPh>
    <rPh sb="3" eb="5">
      <t>ブッピン</t>
    </rPh>
    <rPh sb="6" eb="8">
      <t>バアイ</t>
    </rPh>
    <rPh sb="9" eb="11">
      <t>チョウサ</t>
    </rPh>
    <rPh sb="11" eb="13">
      <t>ショクイン</t>
    </rPh>
    <rPh sb="14" eb="16">
      <t>カクニン</t>
    </rPh>
    <phoneticPr fontId="9"/>
  </si>
  <si>
    <t>工事進捗状況報告書</t>
    <rPh sb="0" eb="2">
      <t>コウジ</t>
    </rPh>
    <rPh sb="2" eb="4">
      <t>シンチョク</t>
    </rPh>
    <rPh sb="4" eb="6">
      <t>ジョウキョウ</t>
    </rPh>
    <phoneticPr fontId="9"/>
  </si>
  <si>
    <t>工　事　進　捗　状　況　報　告　書</t>
    <rPh sb="0" eb="1">
      <t>こう</t>
    </rPh>
    <rPh sb="2" eb="3">
      <t>こと</t>
    </rPh>
    <rPh sb="4" eb="5">
      <t>すすむ</t>
    </rPh>
    <rPh sb="6" eb="7">
      <t>ちょく</t>
    </rPh>
    <rPh sb="8" eb="9">
      <t>じょう</t>
    </rPh>
    <rPh sb="10" eb="11">
      <t>きょう</t>
    </rPh>
    <rPh sb="12" eb="13">
      <t>ほう</t>
    </rPh>
    <rPh sb="14" eb="15">
      <t>つげ</t>
    </rPh>
    <rPh sb="16" eb="17">
      <t>しょ</t>
    </rPh>
    <phoneticPr fontId="53" type="Hiragana"/>
  </si>
  <si>
    <t>監督員</t>
    <rPh sb="0" eb="2">
      <t>かんとく</t>
    </rPh>
    <rPh sb="2" eb="3">
      <t>いん</t>
    </rPh>
    <phoneticPr fontId="53" type="Hiragana"/>
  </si>
  <si>
    <t>当月の工事進捗状況を報告します。</t>
    <rPh sb="0" eb="2">
      <t>とうげつ</t>
    </rPh>
    <rPh sb="3" eb="5">
      <t>こうじ</t>
    </rPh>
    <rPh sb="5" eb="7">
      <t>しんちょく</t>
    </rPh>
    <rPh sb="7" eb="9">
      <t>じょうきょう</t>
    </rPh>
    <rPh sb="10" eb="12">
      <t>ほうこく</t>
    </rPh>
    <phoneticPr fontId="53" type="Hiragana"/>
  </si>
  <si>
    <t>工　事　名　称</t>
    <rPh sb="0" eb="1">
      <t>こう</t>
    </rPh>
    <rPh sb="2" eb="3">
      <t>こと</t>
    </rPh>
    <rPh sb="4" eb="5">
      <t>な</t>
    </rPh>
    <rPh sb="6" eb="7">
      <t>しょう</t>
    </rPh>
    <phoneticPr fontId="53" type="Hiragana"/>
  </si>
  <si>
    <t>工　　　　　期</t>
    <rPh sb="0" eb="1">
      <t>こう</t>
    </rPh>
    <rPh sb="6" eb="7">
      <t>き</t>
    </rPh>
    <phoneticPr fontId="53" type="Hiragana"/>
  </si>
  <si>
    <t>請　負　金　額</t>
    <rPh sb="0" eb="1">
      <t>しょう</t>
    </rPh>
    <rPh sb="2" eb="3">
      <t>ふ</t>
    </rPh>
    <rPh sb="4" eb="5">
      <t>かね</t>
    </rPh>
    <rPh sb="6" eb="7">
      <t>がく</t>
    </rPh>
    <phoneticPr fontId="53" type="Hiragana"/>
  </si>
  <si>
    <t>フォローアップ</t>
  </si>
  <si>
    <t>令和５年</t>
  </si>
  <si>
    <t>予定出来高　％</t>
    <rPh sb="0" eb="2">
      <t>よてい</t>
    </rPh>
    <rPh sb="2" eb="4">
      <t>でき</t>
    </rPh>
    <rPh sb="4" eb="5">
      <t>たか</t>
    </rPh>
    <phoneticPr fontId="53" type="Hiragana"/>
  </si>
  <si>
    <t>実施出来高　％</t>
    <rPh sb="0" eb="2">
      <t>じっし</t>
    </rPh>
    <rPh sb="2" eb="4">
      <t>でき</t>
    </rPh>
    <rPh sb="4" eb="5">
      <t>たか</t>
    </rPh>
    <phoneticPr fontId="53" type="Hiragana"/>
  </si>
  <si>
    <t>当月迄の予定出来高</t>
    <rPh sb="0" eb="2">
      <t>とうげつ</t>
    </rPh>
    <rPh sb="4" eb="6">
      <t>よてい</t>
    </rPh>
    <rPh sb="6" eb="9">
      <t>できだか</t>
    </rPh>
    <phoneticPr fontId="53" type="Hiragana"/>
  </si>
  <si>
    <t>実 施 出 来 高</t>
    <rPh sb="0" eb="1">
      <t>み</t>
    </rPh>
    <rPh sb="2" eb="3">
      <t>し</t>
    </rPh>
    <rPh sb="4" eb="5">
      <t>しゅつ</t>
    </rPh>
    <rPh sb="6" eb="7">
      <t>らい</t>
    </rPh>
    <rPh sb="8" eb="9">
      <t>こう</t>
    </rPh>
    <phoneticPr fontId="53" type="Hiragana"/>
  </si>
  <si>
    <t>対  比  ( b-a )</t>
    <rPh sb="0" eb="1">
      <t>たい</t>
    </rPh>
    <rPh sb="3" eb="4">
      <t>ひ</t>
    </rPh>
    <phoneticPr fontId="53" type="Hiragana"/>
  </si>
  <si>
    <t xml:space="preserve"> …外国人建設就労者</t>
  </si>
  <si>
    <t>着 工</t>
    <rPh sb="0" eb="1">
      <t>ちゃく</t>
    </rPh>
    <rPh sb="2" eb="3">
      <t>こう</t>
    </rPh>
    <phoneticPr fontId="53" type="Hiragana"/>
  </si>
  <si>
    <t>￥</t>
  </si>
  <si>
    <t>令和５年○月○日</t>
    <rPh sb="0" eb="2">
      <t>れいわ</t>
    </rPh>
    <rPh sb="3" eb="4">
      <t>ねん</t>
    </rPh>
    <rPh sb="5" eb="6">
      <t>がつ</t>
    </rPh>
    <rPh sb="7" eb="8">
      <t>にち</t>
    </rPh>
    <phoneticPr fontId="53" type="Hiragana"/>
  </si>
  <si>
    <t>１月</t>
    <rPh sb="1" eb="2">
      <t>がつ</t>
    </rPh>
    <phoneticPr fontId="53" type="Hiragana"/>
  </si>
  <si>
    <t>２月</t>
    <rPh sb="1" eb="2">
      <t>がつ</t>
    </rPh>
    <phoneticPr fontId="53" type="Hiragana"/>
  </si>
  <si>
    <t>参考資料フォルダ</t>
    <rPh sb="0" eb="2">
      <t>サンコウ</t>
    </rPh>
    <rPh sb="2" eb="4">
      <t>シリョウ</t>
    </rPh>
    <phoneticPr fontId="9"/>
  </si>
  <si>
    <t>請負者</t>
    <rPh sb="0" eb="3">
      <t>うけおいしゃ</t>
    </rPh>
    <phoneticPr fontId="53" type="Hiragana"/>
  </si>
  <si>
    <t>４月</t>
    <rPh sb="1" eb="2">
      <t>がつ</t>
    </rPh>
    <phoneticPr fontId="53" type="Hiragana"/>
  </si>
  <si>
    <t>監督員</t>
    <rPh sb="0" eb="3">
      <t>かんとくいん</t>
    </rPh>
    <phoneticPr fontId="53" type="Hiragana"/>
  </si>
  <si>
    <t>円)</t>
  </si>
  <si>
    <t>案件名称</t>
  </si>
  <si>
    <t>倉吉市長　広田　一恭</t>
    <rPh sb="0" eb="2">
      <t>クラヨシ</t>
    </rPh>
    <rPh sb="2" eb="4">
      <t>シチョウ</t>
    </rPh>
    <rPh sb="5" eb="7">
      <t>ヒロタ</t>
    </rPh>
    <rPh sb="8" eb="10">
      <t>カズヤス</t>
    </rPh>
    <phoneticPr fontId="9"/>
  </si>
  <si>
    <t>契約期間（着工日）</t>
  </si>
  <si>
    <t>契約日</t>
  </si>
  <si>
    <t>依頼元情報-担当課（コード）</t>
  </si>
  <si>
    <t>依頼元情報-担当課</t>
  </si>
  <si>
    <t/>
  </si>
  <si>
    <t>業種</t>
  </si>
  <si>
    <t>案件概要</t>
  </si>
  <si>
    <t>設計金額（税込み）</t>
  </si>
  <si>
    <t>契約金額（税込み）</t>
  </si>
  <si>
    <t>契約者・商号又は名称</t>
  </si>
  <si>
    <t>所在地</t>
  </si>
  <si>
    <t>受領印、建築住宅課合議</t>
    <rPh sb="0" eb="2">
      <t>ズリョウ</t>
    </rPh>
    <rPh sb="2" eb="3">
      <t>イン</t>
    </rPh>
    <rPh sb="4" eb="8">
      <t>ケンチクジュウタク</t>
    </rPh>
    <rPh sb="8" eb="9">
      <t>カ</t>
    </rPh>
    <rPh sb="9" eb="11">
      <t>ゴウギ</t>
    </rPh>
    <phoneticPr fontId="9"/>
  </si>
  <si>
    <t>年度（コード）</t>
  </si>
  <si>
    <t>契約担当者氏名</t>
  </si>
  <si>
    <t>代表者役職</t>
  </si>
  <si>
    <t>監督員・職名</t>
  </si>
  <si>
    <t>依頼元情報-担当者氏名</t>
  </si>
  <si>
    <t>再生資源利用促進計画書</t>
  </si>
  <si>
    <t>基本情報を同一フォルダ内の契約台帳と執行報告にリンク</t>
    <rPh sb="0" eb="2">
      <t>キホン</t>
    </rPh>
    <rPh sb="2" eb="4">
      <t>ジョウホウ</t>
    </rPh>
    <rPh sb="5" eb="7">
      <t>ドウイツ</t>
    </rPh>
    <rPh sb="11" eb="12">
      <t>ナイ</t>
    </rPh>
    <rPh sb="13" eb="15">
      <t>ケイヤク</t>
    </rPh>
    <rPh sb="15" eb="17">
      <t>ダイチョウ</t>
    </rPh>
    <rPh sb="18" eb="20">
      <t>シッコウ</t>
    </rPh>
    <rPh sb="20" eb="22">
      <t>ホウコク</t>
    </rPh>
    <phoneticPr fontId="9"/>
  </si>
  <si>
    <t>牧田塗装</t>
    <rPh sb="0" eb="2">
      <t>マキタ</t>
    </rPh>
    <rPh sb="2" eb="4">
      <t>トソウ</t>
    </rPh>
    <phoneticPr fontId="67"/>
  </si>
  <si>
    <t>山﨑商会</t>
    <rPh sb="0" eb="2">
      <t>ヤマサキ</t>
    </rPh>
    <rPh sb="2" eb="4">
      <t>ショウカイ</t>
    </rPh>
    <phoneticPr fontId="67"/>
  </si>
  <si>
    <t>田中建具</t>
    <rPh sb="0" eb="2">
      <t>タナカ</t>
    </rPh>
    <rPh sb="2" eb="4">
      <t>タテグ</t>
    </rPh>
    <phoneticPr fontId="9"/>
  </si>
  <si>
    <t>小鴨</t>
    <rPh sb="0" eb="2">
      <t>オガモ</t>
    </rPh>
    <phoneticPr fontId="67"/>
  </si>
  <si>
    <t>（株）小鴨</t>
    <rPh sb="0" eb="3">
      <t>カブ</t>
    </rPh>
    <rPh sb="3" eb="5">
      <t>オガモ</t>
    </rPh>
    <phoneticPr fontId="9"/>
  </si>
  <si>
    <t>牧田塗装</t>
    <rPh sb="0" eb="2">
      <t>マキタ</t>
    </rPh>
    <rPh sb="2" eb="4">
      <t>トソウ</t>
    </rPh>
    <phoneticPr fontId="9"/>
  </si>
  <si>
    <t>山﨑商会</t>
    <rPh sb="0" eb="2">
      <t>ヤマサキ</t>
    </rPh>
    <rPh sb="2" eb="4">
      <t>ショウカイ</t>
    </rPh>
    <phoneticPr fontId="9"/>
  </si>
  <si>
    <t>施工体制台帳、施工体系図のセル内リンク修正</t>
    <rPh sb="0" eb="2">
      <t>セコウ</t>
    </rPh>
    <rPh sb="2" eb="4">
      <t>タイセイ</t>
    </rPh>
    <rPh sb="4" eb="6">
      <t>ダイチョウ</t>
    </rPh>
    <rPh sb="7" eb="9">
      <t>セコウ</t>
    </rPh>
    <rPh sb="9" eb="12">
      <t>タイケイズ</t>
    </rPh>
    <rPh sb="15" eb="16">
      <t>ナイ</t>
    </rPh>
    <rPh sb="19" eb="21">
      <t>シュウセイ</t>
    </rPh>
    <phoneticPr fontId="9"/>
  </si>
  <si>
    <t>―</t>
  </si>
  <si>
    <t>本来：監督職員の承諾を受けるために行う。ただし、施設の休日などで発注課にも知らせたい。</t>
  </si>
  <si>
    <t>【鳥取県版参考様式】</t>
    <rPh sb="1" eb="4">
      <t>トットリケン</t>
    </rPh>
    <rPh sb="4" eb="5">
      <t>バン</t>
    </rPh>
    <rPh sb="5" eb="7">
      <t>サンコウ</t>
    </rPh>
    <rPh sb="7" eb="9">
      <t>ヨウシキ</t>
    </rPh>
    <phoneticPr fontId="9"/>
  </si>
  <si>
    <t>通常、行政機関の休日や、設計図書に定められた施工日又は施工時間以外で施工する場合に提出する。</t>
    <rPh sb="0" eb="2">
      <t>ツウジョウ</t>
    </rPh>
    <rPh sb="3" eb="5">
      <t>ギョウセイ</t>
    </rPh>
    <rPh sb="5" eb="7">
      <t>キカン</t>
    </rPh>
    <rPh sb="8" eb="10">
      <t>キュウジツ</t>
    </rPh>
    <rPh sb="12" eb="14">
      <t>セッケイ</t>
    </rPh>
    <rPh sb="14" eb="16">
      <t>トショ</t>
    </rPh>
    <rPh sb="17" eb="18">
      <t>サダ</t>
    </rPh>
    <rPh sb="22" eb="25">
      <t>セコウビ</t>
    </rPh>
    <rPh sb="25" eb="26">
      <t>マタ</t>
    </rPh>
    <rPh sb="27" eb="29">
      <t>セコウ</t>
    </rPh>
    <rPh sb="29" eb="31">
      <t>ジカン</t>
    </rPh>
    <rPh sb="31" eb="33">
      <t>イガイ</t>
    </rPh>
    <rPh sb="34" eb="36">
      <t>セコウ</t>
    </rPh>
    <rPh sb="38" eb="40">
      <t>バアイ</t>
    </rPh>
    <rPh sb="41" eb="43">
      <t>テイシュツ</t>
    </rPh>
    <phoneticPr fontId="9"/>
  </si>
  <si>
    <t>チェックリスト</t>
  </si>
  <si>
    <t>チェック</t>
  </si>
  <si>
    <t>完成写真（表紙、着工前、完成）添付</t>
    <rPh sb="0" eb="4">
      <t>カンセイ</t>
    </rPh>
    <rPh sb="5" eb="7">
      <t>ヒョウシ</t>
    </rPh>
    <rPh sb="8" eb="11">
      <t>チャッ</t>
    </rPh>
    <rPh sb="12" eb="14">
      <t>カンセイ</t>
    </rPh>
    <rPh sb="15" eb="17">
      <t>テンプ</t>
    </rPh>
    <phoneticPr fontId="9"/>
  </si>
  <si>
    <t>工事書類とともに調査職員に提出</t>
    <rPh sb="0" eb="8">
      <t>コウジショルイ</t>
    </rPh>
    <rPh sb="8" eb="12">
      <t>チョウサ</t>
    </rPh>
    <rPh sb="13" eb="15">
      <t>テイ</t>
    </rPh>
    <phoneticPr fontId="9"/>
  </si>
  <si>
    <t>発注課回覧決裁</t>
    <rPh sb="0" eb="2">
      <t>ハッチュウ</t>
    </rPh>
    <rPh sb="2" eb="3">
      <t>カ</t>
    </rPh>
    <rPh sb="3" eb="5">
      <t>カイラン</t>
    </rPh>
    <rPh sb="5" eb="7">
      <t>ケッサイ</t>
    </rPh>
    <phoneticPr fontId="9"/>
  </si>
  <si>
    <t>写しを取る(PDFデータ保存)</t>
    <rPh sb="12" eb="14">
      <t>ホゾン</t>
    </rPh>
    <phoneticPr fontId="9"/>
  </si>
  <si>
    <t>記載内容を契約書等と照査整合</t>
    <rPh sb="0" eb="4">
      <t>キサイナイヨウ</t>
    </rPh>
    <rPh sb="5" eb="9">
      <t>ケイヤク</t>
    </rPh>
    <rPh sb="10" eb="12">
      <t>ショウサ</t>
    </rPh>
    <rPh sb="12" eb="14">
      <t>セイゴウ</t>
    </rPh>
    <phoneticPr fontId="9"/>
  </si>
  <si>
    <t>監督員の押印はあるか</t>
    <rPh sb="0" eb="2">
      <t>カントク</t>
    </rPh>
    <rPh sb="2" eb="3">
      <t>イン</t>
    </rPh>
    <rPh sb="4" eb="6">
      <t>オウイン</t>
    </rPh>
    <phoneticPr fontId="9"/>
  </si>
  <si>
    <t>原則発注課へ提出</t>
    <rPh sb="0" eb="2">
      <t>ゲンソク</t>
    </rPh>
    <rPh sb="2" eb="4">
      <t>ハッチュウ</t>
    </rPh>
    <rPh sb="4" eb="5">
      <t>カ</t>
    </rPh>
    <rPh sb="6" eb="8">
      <t>テイシュツ</t>
    </rPh>
    <phoneticPr fontId="9"/>
  </si>
  <si>
    <t>工程が適正か確認（契約工程なので軽く）</t>
    <rPh sb="0" eb="2">
      <t>コウテイ</t>
    </rPh>
    <rPh sb="3" eb="5">
      <t>テキセイ</t>
    </rPh>
    <rPh sb="6" eb="8">
      <t>カクニン</t>
    </rPh>
    <rPh sb="9" eb="11">
      <t>ケイヤク</t>
    </rPh>
    <rPh sb="11" eb="13">
      <t>コウテイ</t>
    </rPh>
    <rPh sb="16" eb="17">
      <t>カル</t>
    </rPh>
    <phoneticPr fontId="9"/>
  </si>
  <si>
    <t>契約日以降７日以内が提出日</t>
    <rPh sb="0" eb="3">
      <t>ケイヤクビ</t>
    </rPh>
    <rPh sb="3" eb="5">
      <t>イコウ</t>
    </rPh>
    <rPh sb="6" eb="7">
      <t>ニチ</t>
    </rPh>
    <rPh sb="7" eb="9">
      <t>イナイ</t>
    </rPh>
    <rPh sb="10" eb="13">
      <t>テイシュツビ</t>
    </rPh>
    <phoneticPr fontId="9"/>
  </si>
  <si>
    <t>調査職員はスキャンしてフォルダ保存</t>
    <rPh sb="0" eb="2">
      <t>チョウサ</t>
    </rPh>
    <rPh sb="2" eb="4">
      <t>ショクイン</t>
    </rPh>
    <rPh sb="15" eb="17">
      <t>ホゾン</t>
    </rPh>
    <phoneticPr fontId="9"/>
  </si>
  <si>
    <t>工事契約工程表</t>
    <rPh sb="0" eb="2">
      <t>コウジ</t>
    </rPh>
    <rPh sb="2" eb="4">
      <t>ケイヤク</t>
    </rPh>
    <rPh sb="4" eb="7">
      <t>コウテイヒョウ</t>
    </rPh>
    <phoneticPr fontId="9"/>
  </si>
  <si>
    <t>構成比率合計100％過不足無しか</t>
    <rPh sb="0" eb="2">
      <t>コウセイ</t>
    </rPh>
    <rPh sb="2" eb="4">
      <t>ヒリツ</t>
    </rPh>
    <rPh sb="4" eb="6">
      <t>ゴウケイ</t>
    </rPh>
    <rPh sb="10" eb="13">
      <t>カブソク</t>
    </rPh>
    <rPh sb="13" eb="14">
      <t>ナ</t>
    </rPh>
    <phoneticPr fontId="9"/>
  </si>
  <si>
    <t>令和6年3月1日(金)</t>
    <rPh sb="0" eb="11">
      <t>キョウ</t>
    </rPh>
    <phoneticPr fontId="9"/>
  </si>
  <si>
    <t>Sカーブの記載</t>
    <rPh sb="5" eb="7">
      <t>キサイ</t>
    </rPh>
    <phoneticPr fontId="9"/>
  </si>
  <si>
    <t>主任技術者、監理技術者の別チェック</t>
    <rPh sb="0" eb="2">
      <t>シュニン</t>
    </rPh>
    <rPh sb="2" eb="5">
      <t>ギジュツシャ</t>
    </rPh>
    <rPh sb="6" eb="8">
      <t>カンリ</t>
    </rPh>
    <rPh sb="8" eb="11">
      <t>ギジュツシャ</t>
    </rPh>
    <rPh sb="12" eb="13">
      <t>ベツ</t>
    </rPh>
    <phoneticPr fontId="9"/>
  </si>
  <si>
    <t>使用材料報告書</t>
    <rPh sb="0" eb="2">
      <t>シヨウ</t>
    </rPh>
    <rPh sb="2" eb="4">
      <t>ザイリョウ</t>
    </rPh>
    <rPh sb="4" eb="7">
      <t>ホウコクショ</t>
    </rPh>
    <phoneticPr fontId="9"/>
  </si>
  <si>
    <t>工事名の確認</t>
    <rPh sb="0" eb="3">
      <t>コウジメイ</t>
    </rPh>
    <rPh sb="4" eb="6">
      <t>カクニン</t>
    </rPh>
    <phoneticPr fontId="9"/>
  </si>
  <si>
    <t>現場代理人の確認</t>
    <rPh sb="0" eb="2">
      <t>ゲンバ</t>
    </rPh>
    <rPh sb="2" eb="5">
      <t>ダイリニン</t>
    </rPh>
    <rPh sb="6" eb="8">
      <t>カクニン</t>
    </rPh>
    <phoneticPr fontId="9"/>
  </si>
  <si>
    <t>使用材料が図面の要求を満たすか</t>
    <rPh sb="0" eb="2">
      <t>シヨウ</t>
    </rPh>
    <rPh sb="2" eb="4">
      <t>ザイリョウ</t>
    </rPh>
    <rPh sb="5" eb="7">
      <t>ズメン</t>
    </rPh>
    <rPh sb="8" eb="10">
      <t>ヨウキュウ</t>
    </rPh>
    <rPh sb="11" eb="12">
      <t>ミ</t>
    </rPh>
    <phoneticPr fontId="9"/>
  </si>
  <si>
    <t>県内製造品を優先する</t>
    <rPh sb="0" eb="2">
      <t>ケンナイ</t>
    </rPh>
    <rPh sb="2" eb="4">
      <t>セイゾウ</t>
    </rPh>
    <rPh sb="4" eb="5">
      <t>ヒン</t>
    </rPh>
    <rPh sb="6" eb="8">
      <t>ユウセン</t>
    </rPh>
    <phoneticPr fontId="9"/>
  </si>
  <si>
    <t>ＪＩＳ品以外は仕様書など添付し確認</t>
    <rPh sb="3" eb="4">
      <t>ヒン</t>
    </rPh>
    <rPh sb="4" eb="6">
      <t>イガイ</t>
    </rPh>
    <rPh sb="7" eb="10">
      <t>シヨウショ</t>
    </rPh>
    <rPh sb="12" eb="14">
      <t>テンプ</t>
    </rPh>
    <rPh sb="15" eb="17">
      <t>カクニン</t>
    </rPh>
    <phoneticPr fontId="9"/>
  </si>
  <si>
    <t>現場代理人選任通知書</t>
    <rPh sb="0" eb="2">
      <t>ゲンバ</t>
    </rPh>
    <rPh sb="2" eb="5">
      <t>ダイリニン</t>
    </rPh>
    <rPh sb="5" eb="7">
      <t>センニン</t>
    </rPh>
    <rPh sb="7" eb="9">
      <t>ツウチ</t>
    </rPh>
    <rPh sb="9" eb="10">
      <t>ショ</t>
    </rPh>
    <phoneticPr fontId="9"/>
  </si>
  <si>
    <t>現場代理人を定めたら提出</t>
    <rPh sb="0" eb="2">
      <t>ゲンバ</t>
    </rPh>
    <rPh sb="2" eb="5">
      <t>ダイリニン</t>
    </rPh>
    <rPh sb="6" eb="7">
      <t>サダ</t>
    </rPh>
    <rPh sb="10" eb="12">
      <t>テイシュツ</t>
    </rPh>
    <phoneticPr fontId="9"/>
  </si>
  <si>
    <t>現場代理人選任通知書</t>
  </si>
  <si>
    <t>専任であること(口頭確認又はコリンズ)</t>
    <rPh sb="0" eb="2">
      <t>センニン</t>
    </rPh>
    <rPh sb="8" eb="10">
      <t>コウトウ</t>
    </rPh>
    <rPh sb="10" eb="12">
      <t>カクニン</t>
    </rPh>
    <rPh sb="12" eb="13">
      <t>マタ</t>
    </rPh>
    <phoneticPr fontId="9"/>
  </si>
  <si>
    <t>共通チェック</t>
    <rPh sb="0" eb="2">
      <t>キョウツウ</t>
    </rPh>
    <phoneticPr fontId="9"/>
  </si>
  <si>
    <t>1日目</t>
    <rPh sb="1" eb="3">
      <t>にちめ</t>
    </rPh>
    <phoneticPr fontId="53" type="Hiragana"/>
  </si>
  <si>
    <t>日、週、月又は年によって期間を定めたときは、期間の初日は、算入しない。ただし、その期間が午前零時から始まるときは、この限りでない。</t>
  </si>
  <si>
    <t>よって、工程表の提出は契約日を0日目とする。</t>
    <rPh sb="4" eb="7">
      <t>こうていひょう</t>
    </rPh>
    <rPh sb="8" eb="10">
      <t>ていしゅつ</t>
    </rPh>
    <rPh sb="11" eb="14">
      <t>けいやくび</t>
    </rPh>
    <rPh sb="16" eb="18">
      <t>にちめ</t>
    </rPh>
    <phoneticPr fontId="53" type="Hiragana"/>
  </si>
  <si>
    <t>4日目</t>
    <rPh sb="1" eb="3">
      <t>にちめ</t>
    </rPh>
    <phoneticPr fontId="53" type="Hiragana"/>
  </si>
  <si>
    <t>7日目</t>
    <rPh sb="1" eb="3">
      <t>にちめ</t>
    </rPh>
    <phoneticPr fontId="53" type="Hiragana"/>
  </si>
  <si>
    <t>受付印押印(契約日数えず７日以内)</t>
    <rPh sb="0" eb="3">
      <t>ウケツケイン</t>
    </rPh>
    <rPh sb="3" eb="5">
      <t>オウイン</t>
    </rPh>
    <rPh sb="6" eb="8">
      <t>ケイヤク</t>
    </rPh>
    <rPh sb="8" eb="9">
      <t>ビ</t>
    </rPh>
    <rPh sb="9" eb="10">
      <t>カゾ</t>
    </rPh>
    <rPh sb="13" eb="14">
      <t>ニチ</t>
    </rPh>
    <rPh sb="14" eb="16">
      <t>イナイ</t>
    </rPh>
    <phoneticPr fontId="9"/>
  </si>
  <si>
    <t>特記４</t>
    <rPh sb="0" eb="2">
      <t>トッキ</t>
    </rPh>
    <phoneticPr fontId="9"/>
  </si>
  <si>
    <t>※基本、建築に承諾書はない。資料の提出をしない承諾はあるけど。</t>
    <rPh sb="1" eb="3">
      <t>キホン</t>
    </rPh>
    <rPh sb="4" eb="6">
      <t>ケンチク</t>
    </rPh>
    <rPh sb="7" eb="9">
      <t>ショウダク</t>
    </rPh>
    <rPh sb="9" eb="10">
      <t>ショ</t>
    </rPh>
    <rPh sb="14" eb="16">
      <t>シリョウ</t>
    </rPh>
    <rPh sb="17" eb="19">
      <t>テイシュツ</t>
    </rPh>
    <rPh sb="23" eb="25">
      <t>ショウダク</t>
    </rPh>
    <phoneticPr fontId="9"/>
  </si>
  <si>
    <t>D</t>
  </si>
  <si>
    <t>https://www.pref.tottori.lg.jp/245428.htm</t>
  </si>
  <si>
    <t>建設業許可番号
一般・特定の別＊</t>
    <rPh sb="0" eb="3">
      <t>ケンセツギョウ</t>
    </rPh>
    <rPh sb="3" eb="5">
      <t>キョカ</t>
    </rPh>
    <rPh sb="5" eb="7">
      <t>バンゴウ</t>
    </rPh>
    <rPh sb="8" eb="10">
      <t>イッパン</t>
    </rPh>
    <rPh sb="11" eb="13">
      <t>トクテイ</t>
    </rPh>
    <rPh sb="14" eb="15">
      <t>ベツ</t>
    </rPh>
    <phoneticPr fontId="9"/>
  </si>
  <si>
    <t>一号特定技能
外国人の従事の
状況(有無)</t>
    <rPh sb="0" eb="2">
      <t>イチゴウ</t>
    </rPh>
    <rPh sb="2" eb="4">
      <t>トクテイ</t>
    </rPh>
    <rPh sb="4" eb="6">
      <t>ギノウ</t>
    </rPh>
    <rPh sb="7" eb="8">
      <t>ガイ</t>
    </rPh>
    <rPh sb="8" eb="10">
      <t>クニヒト</t>
    </rPh>
    <rPh sb="11" eb="13">
      <t>ジュウジ</t>
    </rPh>
    <phoneticPr fontId="9"/>
  </si>
  <si>
    <t>外国人技能
実習生の従事の
状況(有無)</t>
  </si>
  <si>
    <t>番号</t>
    <rPh sb="0" eb="1">
      <t>バン</t>
    </rPh>
    <rPh sb="1" eb="2">
      <t>ゴウ</t>
    </rPh>
    <phoneticPr fontId="9"/>
  </si>
  <si>
    <t>（注)１.※印欄には次の記号を入れる。</t>
    <rPh sb="1" eb="2">
      <t>チュウ</t>
    </rPh>
    <rPh sb="6" eb="7">
      <t>ジルシ</t>
    </rPh>
    <rPh sb="7" eb="8">
      <t>ラン</t>
    </rPh>
    <rPh sb="10" eb="11">
      <t>ツギ</t>
    </rPh>
    <rPh sb="12" eb="14">
      <t>キゴウ</t>
    </rPh>
    <rPh sb="15" eb="16">
      <t>イ</t>
    </rPh>
    <phoneticPr fontId="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</si>
  <si>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9"/>
  </si>
  <si>
    <t xml:space="preserve"> …外国人技能実習生</t>
  </si>
  <si>
    <t xml:space="preserve"> …作業主任者（（注）2.)</t>
    <rPh sb="2" eb="4">
      <t>サギョウ</t>
    </rPh>
    <rPh sb="4" eb="7">
      <t>シュニンシャ</t>
    </rPh>
    <rPh sb="9" eb="10">
      <t>チュウ</t>
    </rPh>
    <phoneticPr fontId="9"/>
  </si>
  <si>
    <t>年齢</t>
  </si>
  <si>
    <t>年　月　日</t>
  </si>
  <si>
    <t>歳</t>
  </si>
  <si>
    <t>作　　業　　員　　名　　簿</t>
  </si>
  <si>
    <t>年金保険</t>
    <rPh sb="0" eb="2">
      <t>ネンキン</t>
    </rPh>
    <rPh sb="2" eb="4">
      <t>ホケン</t>
    </rPh>
    <phoneticPr fontId="9"/>
  </si>
  <si>
    <t xml:space="preserve">       …18歳未満の作業員</t>
    <rPh sb="10" eb="11">
      <t>サイ</t>
    </rPh>
    <rPh sb="11" eb="13">
      <t>ミマン</t>
    </rPh>
    <rPh sb="14" eb="17">
      <t>サギョウイン</t>
    </rPh>
    <phoneticPr fontId="9"/>
  </si>
  <si>
    <t xml:space="preserve"> …危険有害業務・再発防止教育</t>
    <rPh sb="2" eb="4">
      <t>キケン</t>
    </rPh>
    <rPh sb="4" eb="6">
      <t>ユウガイ</t>
    </rPh>
    <rPh sb="6" eb="8">
      <t>ギョウム</t>
    </rPh>
    <rPh sb="9" eb="11">
      <t>サイハツ</t>
    </rPh>
    <rPh sb="11" eb="13">
      <t>ボウシ</t>
    </rPh>
    <rPh sb="13" eb="15">
      <t>キョウイク</t>
    </rPh>
    <phoneticPr fontId="9"/>
  </si>
  <si>
    <t>一次会社名
・事業者ID</t>
    <rPh sb="0" eb="1">
      <t>イチ</t>
    </rPh>
    <rPh sb="7" eb="9">
      <t>ジギョウ</t>
    </rPh>
    <rPh sb="9" eb="10">
      <t>シャ</t>
    </rPh>
    <phoneticPr fontId="9"/>
  </si>
  <si>
    <t>建設業退職金
共済制度</t>
    <rPh sb="0" eb="3">
      <t>ケンセツギョウ</t>
    </rPh>
    <rPh sb="3" eb="6">
      <t>タイショクキン</t>
    </rPh>
    <rPh sb="7" eb="9">
      <t>キョウサイ</t>
    </rPh>
    <rPh sb="9" eb="11">
      <t>セイド</t>
    </rPh>
    <phoneticPr fontId="9"/>
  </si>
  <si>
    <t>（注）３．各社別に作成するのが原則だが、リース機械等の運転者は一緒でもよい。</t>
    <rPh sb="1" eb="2">
      <t>チュウ</t>
    </rPh>
    <phoneticPr fontId="9"/>
  </si>
  <si>
    <t>（注）４．資格・免許等の写しを添付することが望ましい。</t>
    <rPh sb="1" eb="2">
      <t>チュウ</t>
    </rPh>
    <rPh sb="22" eb="23">
      <t>ノゾ</t>
    </rPh>
    <phoneticPr fontId="9"/>
  </si>
  <si>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9"/>
  </si>
  <si>
    <t>（注）６．年金保険欄には、左欄に年金保険の名称（厚生年金、国民年金）を記載。
　各年金の受給者である場合は、左欄に「受給者」と記載。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</si>
  <si>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9"/>
  </si>
  <si>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</si>
  <si>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9"/>
  </si>
  <si>
    <t>（注）１１．記載事項の一部について、別紙を用いて記載しても差し支えない。</t>
  </si>
  <si>
    <t>（　次)会社名
・事業者ID</t>
    <rPh sb="9" eb="12">
      <t>ジギョウシャ</t>
    </rPh>
    <phoneticPr fontId="9"/>
  </si>
  <si>
    <t>免　許</t>
  </si>
  <si>
    <t>施工体系図（新）</t>
    <rPh sb="0" eb="2">
      <t>セコウ</t>
    </rPh>
    <rPh sb="2" eb="5">
      <t>タイケイズ</t>
    </rPh>
    <rPh sb="6" eb="7">
      <t>シン</t>
    </rPh>
    <phoneticPr fontId="9"/>
  </si>
  <si>
    <t>※ 建設工事に従事する者に関する氏名、生年月日、年齢、職種、社会保険等の加入等の状況、被共済者（建退共等）であるか否かの別、安全衛生に関する教育を受けているときはその内容、建設工事に係る知識及び技術又は技能に関する資格が分かる書類を添付すること（建設業法施行規則第１４条の２第１項）。</t>
  </si>
  <si>
    <t>　　次の内容の下請工事を締結した場合は、見積書（内訳書を含む。）の写し</t>
  </si>
  <si>
    <t>　　　　とび工、型枠工、鉄筋工、塗装工、内装工</t>
  </si>
  <si>
    <t>※倉吉市は求めてない。</t>
    <rPh sb="1" eb="4">
      <t>クラヨシシ</t>
    </rPh>
    <rPh sb="5" eb="6">
      <t>モト</t>
    </rPh>
    <phoneticPr fontId="9"/>
  </si>
  <si>
    <t>施工体制台帳、施工体系図、再下請通知書を更新。作業員名簿を追加</t>
    <rPh sb="0" eb="2">
      <t>セコウ</t>
    </rPh>
    <rPh sb="2" eb="4">
      <t>タイセイ</t>
    </rPh>
    <rPh sb="4" eb="6">
      <t>ダイチョウ</t>
    </rPh>
    <rPh sb="7" eb="9">
      <t>セコウ</t>
    </rPh>
    <rPh sb="9" eb="12">
      <t>タイケイズ</t>
    </rPh>
    <rPh sb="13" eb="14">
      <t>サイ</t>
    </rPh>
    <rPh sb="14" eb="16">
      <t>シタウケ</t>
    </rPh>
    <rPh sb="16" eb="19">
      <t>ツウチショ</t>
    </rPh>
    <rPh sb="20" eb="22">
      <t>コウシン</t>
    </rPh>
    <rPh sb="23" eb="26">
      <t>サギョウイン</t>
    </rPh>
    <rPh sb="26" eb="28">
      <t>メイボ</t>
    </rPh>
    <rPh sb="29" eb="31">
      <t>ツイカ</t>
    </rPh>
    <phoneticPr fontId="9"/>
  </si>
  <si>
    <t>工事完成</t>
    <rPh sb="0" eb="2">
      <t>コウジ</t>
    </rPh>
    <rPh sb="2" eb="4">
      <t>カンセイ</t>
    </rPh>
    <phoneticPr fontId="95"/>
  </si>
  <si>
    <t>受注者</t>
    <rPh sb="0" eb="2">
      <t>ジュチュウ</t>
    </rPh>
    <rPh sb="2" eb="3">
      <t>シャ</t>
    </rPh>
    <phoneticPr fontId="95"/>
  </si>
  <si>
    <t>検査日</t>
    <rPh sb="0" eb="2">
      <t>ケンサ</t>
    </rPh>
    <rPh sb="2" eb="3">
      <t>ヒ</t>
    </rPh>
    <phoneticPr fontId="95"/>
  </si>
  <si>
    <t>修補完了</t>
    <rPh sb="0" eb="2">
      <t>シュウホ</t>
    </rPh>
    <rPh sb="2" eb="4">
      <t>カンリョウ</t>
    </rPh>
    <phoneticPr fontId="95"/>
  </si>
  <si>
    <t>書類検査</t>
    <rPh sb="0" eb="2">
      <t>ショルイ</t>
    </rPh>
    <rPh sb="2" eb="4">
      <t>ケンサ</t>
    </rPh>
    <phoneticPr fontId="95"/>
  </si>
  <si>
    <t>現場検査</t>
    <rPh sb="0" eb="2">
      <t>ゲンバ</t>
    </rPh>
    <rPh sb="2" eb="4">
      <t>ケンサ</t>
    </rPh>
    <phoneticPr fontId="95"/>
  </si>
  <si>
    <t>工事中間</t>
    <rPh sb="0" eb="2">
      <t>コウジ</t>
    </rPh>
    <rPh sb="2" eb="4">
      <t>チュウカン</t>
    </rPh>
    <phoneticPr fontId="95"/>
  </si>
  <si>
    <t>指定部分完成</t>
    <rPh sb="0" eb="2">
      <t>シテイ</t>
    </rPh>
    <rPh sb="2" eb="4">
      <t>ブブン</t>
    </rPh>
    <rPh sb="4" eb="6">
      <t>カンセイ</t>
    </rPh>
    <phoneticPr fontId="95"/>
  </si>
  <si>
    <t>職　指名</t>
    <rPh sb="0" eb="1">
      <t>ショク</t>
    </rPh>
    <rPh sb="2" eb="4">
      <t>シメイ</t>
    </rPh>
    <phoneticPr fontId="95"/>
  </si>
  <si>
    <t>令和　年　月　日</t>
    <rPh sb="0" eb="2">
      <t>レイワ</t>
    </rPh>
    <rPh sb="3" eb="4">
      <t>ネン</t>
    </rPh>
    <rPh sb="5" eb="6">
      <t>ガツ</t>
    </rPh>
    <rPh sb="7" eb="8">
      <t>ニチ</t>
    </rPh>
    <phoneticPr fontId="95"/>
  </si>
  <si>
    <t>検査写真</t>
    <rPh sb="0" eb="2">
      <t>ケンサ</t>
    </rPh>
    <rPh sb="2" eb="4">
      <t>シャシン</t>
    </rPh>
    <phoneticPr fontId="9"/>
  </si>
  <si>
    <t>国交省</t>
    <rPh sb="0" eb="3">
      <t>コッコウショウ</t>
    </rPh>
    <phoneticPr fontId="9"/>
  </si>
  <si>
    <t>総合施工計画書に入れる</t>
    <rPh sb="0" eb="2">
      <t>ソウゴウ</t>
    </rPh>
    <rPh sb="2" eb="4">
      <t>セコウ</t>
    </rPh>
    <rPh sb="4" eb="7">
      <t>ケイカクショ</t>
    </rPh>
    <rPh sb="8" eb="9">
      <t>イ</t>
    </rPh>
    <phoneticPr fontId="9"/>
  </si>
  <si>
    <t>各選任通知書に添付する</t>
    <rPh sb="0" eb="1">
      <t>カク</t>
    </rPh>
    <rPh sb="1" eb="3">
      <t>センニン</t>
    </rPh>
    <rPh sb="3" eb="6">
      <t>ツウチショ</t>
    </rPh>
    <rPh sb="7" eb="9">
      <t>テンプ</t>
    </rPh>
    <phoneticPr fontId="9"/>
  </si>
  <si>
    <t>コリンズ</t>
  </si>
  <si>
    <t>施工体制台帳添付書類</t>
    <rPh sb="0" eb="2">
      <t>セコウ</t>
    </rPh>
    <rPh sb="2" eb="4">
      <t>タイセイ</t>
    </rPh>
    <rPh sb="4" eb="6">
      <t>ダイチョウ</t>
    </rPh>
    <rPh sb="6" eb="8">
      <t>テンプ</t>
    </rPh>
    <rPh sb="8" eb="10">
      <t>ショルイ</t>
    </rPh>
    <phoneticPr fontId="9"/>
  </si>
  <si>
    <t>※(３)重要な物</t>
    <rPh sb="4" eb="6">
      <t>ジュウヨウ</t>
    </rPh>
    <rPh sb="7" eb="8">
      <t>モノ</t>
    </rPh>
    <phoneticPr fontId="9"/>
  </si>
  <si>
    <t>貸出者へ提出</t>
    <rPh sb="0" eb="2">
      <t>カシダ</t>
    </rPh>
    <rPh sb="2" eb="3">
      <t>シャ</t>
    </rPh>
    <rPh sb="4" eb="6">
      <t>テイシュツ</t>
    </rPh>
    <phoneticPr fontId="9"/>
  </si>
  <si>
    <t>千円</t>
    <rPh sb="0" eb="2">
      <t>センエン</t>
    </rPh>
    <phoneticPr fontId="9"/>
  </si>
  <si>
    <t>打合せ簿_概算増減額○○○千円を追加</t>
  </si>
  <si>
    <t>監理技術者の確認方法</t>
    <rPh sb="0" eb="2">
      <t>カンリ</t>
    </rPh>
    <rPh sb="2" eb="4">
      <t>ギジュツ</t>
    </rPh>
    <rPh sb="4" eb="5">
      <t>シャ</t>
    </rPh>
    <rPh sb="6" eb="8">
      <t>カクニン</t>
    </rPh>
    <rPh sb="8" eb="10">
      <t>ホウホウ</t>
    </rPh>
    <phoneticPr fontId="9"/>
  </si>
  <si>
    <t>GWや盆、正月など連休前に出す。</t>
    <rPh sb="3" eb="4">
      <t>ボン</t>
    </rPh>
    <rPh sb="5" eb="7">
      <t>ショウガツ</t>
    </rPh>
    <rPh sb="9" eb="12">
      <t>レンキュウマエ</t>
    </rPh>
    <rPh sb="13" eb="14">
      <t>ダ</t>
    </rPh>
    <phoneticPr fontId="9"/>
  </si>
  <si>
    <t>監理技術者制度運用マニュアル</t>
    <rPh sb="0" eb="2">
      <t>カンリ</t>
    </rPh>
    <rPh sb="2" eb="5">
      <t>ギジュツシャ</t>
    </rPh>
    <rPh sb="5" eb="7">
      <t>セイド</t>
    </rPh>
    <rPh sb="7" eb="9">
      <t>ウンヨウ</t>
    </rPh>
    <phoneticPr fontId="9"/>
  </si>
  <si>
    <t>監理技術者制度運用マニュアルのリンクを作成</t>
    <rPh sb="0" eb="2">
      <t>カンリ</t>
    </rPh>
    <rPh sb="2" eb="5">
      <t>ギジュツシャ</t>
    </rPh>
    <rPh sb="5" eb="7">
      <t>セイド</t>
    </rPh>
    <rPh sb="7" eb="9">
      <t>ウンヨウ</t>
    </rPh>
    <rPh sb="19" eb="21">
      <t>サクセイ</t>
    </rPh>
    <phoneticPr fontId="9"/>
  </si>
  <si>
    <t>シートからコピペして使ってください。</t>
  </si>
  <si>
    <t>基本情報１－１は倉吉市契約管理システムより出力した執行報告中の</t>
  </si>
  <si>
    <t>令和5年1月20日(金)</t>
    <rPh sb="0" eb="2">
      <t>レイワ</t>
    </rPh>
    <rPh sb="3" eb="4">
      <t>トシ</t>
    </rPh>
    <rPh sb="5" eb="6">
      <t>ツキ</t>
    </rPh>
    <rPh sb="8" eb="9">
      <t>ヒ</t>
    </rPh>
    <rPh sb="10" eb="11">
      <t>カネ</t>
    </rPh>
    <phoneticPr fontId="9"/>
  </si>
  <si>
    <t>令和5年2月8日(水)</t>
    <rPh sb="0" eb="2">
      <t>レイワ</t>
    </rPh>
    <rPh sb="3" eb="4">
      <t>トシ</t>
    </rPh>
    <rPh sb="5" eb="6">
      <t>ツキ</t>
    </rPh>
    <rPh sb="7" eb="8">
      <t>ヒ</t>
    </rPh>
    <rPh sb="9" eb="10">
      <t>スイ</t>
    </rPh>
    <phoneticPr fontId="9"/>
  </si>
  <si>
    <t>令和5年3月29日(水)</t>
    <rPh sb="0" eb="2">
      <t>レイワ</t>
    </rPh>
    <rPh sb="3" eb="4">
      <t>トシ</t>
    </rPh>
    <rPh sb="5" eb="6">
      <t>ツキ</t>
    </rPh>
    <rPh sb="8" eb="9">
      <t>ヒ</t>
    </rPh>
    <rPh sb="10" eb="11">
      <t>スイ</t>
    </rPh>
    <phoneticPr fontId="9"/>
  </si>
  <si>
    <t>令和6年3月21日(木)</t>
    <rPh sb="0" eb="2">
      <t>レイワ</t>
    </rPh>
    <rPh sb="3" eb="4">
      <t>トシ</t>
    </rPh>
    <rPh sb="5" eb="6">
      <t>ツキ</t>
    </rPh>
    <rPh sb="8" eb="9">
      <t>ヒ</t>
    </rPh>
    <rPh sb="10" eb="11">
      <t>モク</t>
    </rPh>
    <phoneticPr fontId="9"/>
  </si>
  <si>
    <t>令和6年12月19日(木)</t>
    <rPh sb="0" eb="2">
      <t>レイワ</t>
    </rPh>
    <rPh sb="3" eb="4">
      <t>トシ</t>
    </rPh>
    <rPh sb="6" eb="7">
      <t>ツキ</t>
    </rPh>
    <rPh sb="9" eb="10">
      <t>ヒ</t>
    </rPh>
    <rPh sb="11" eb="12">
      <t>モク</t>
    </rPh>
    <phoneticPr fontId="9"/>
  </si>
  <si>
    <t>更新日</t>
    <rPh sb="0" eb="3">
      <t>コウシンビ</t>
    </rPh>
    <phoneticPr fontId="9"/>
  </si>
  <si>
    <t>令和7年8月14日(木)</t>
    <rPh sb="0" eb="12">
      <t>キョウ</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</si>
</sst>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yyyy/m/d;@"/>
    <numFmt numFmtId="178" formatCode="yyyy&quot;年&quot;m&quot;月&quot;d&quot;日&quot;;@"/>
    <numFmt numFmtId="179" formatCode="0_ "/>
    <numFmt numFmtId="180" formatCode="[$-411]ge\.m\.d;@"/>
    <numFmt numFmtId="181" formatCode="@&quot;検査状況写真&quot;"/>
  </numFmts>
  <fonts count="98">
    <font>
      <sz val="11"/>
      <color auto="1"/>
      <name val="ＭＳ Ｐゴシック"/>
      <family val="3"/>
    </font>
    <font>
      <u/>
      <sz val="11"/>
      <color indexed="12"/>
      <name val="ＭＳ Ｐゴシック"/>
      <family val="3"/>
    </font>
    <font>
      <sz val="11"/>
      <color auto="1"/>
      <name val="ＭＳ Ｐゴシック"/>
      <family val="3"/>
    </font>
    <font>
      <sz val="11"/>
      <color indexed="8"/>
      <name val="ＭＳ Ｐゴシック"/>
      <family val="3"/>
    </font>
    <font>
      <sz val="11"/>
      <color theme="1"/>
      <name val="ＭＳ Ｐゴシック"/>
      <family val="3"/>
      <scheme val="minor"/>
    </font>
    <font>
      <sz val="10"/>
      <color auto="1"/>
      <name val="ＭＳ 明朝"/>
      <family val="1"/>
    </font>
    <font>
      <sz val="11"/>
      <color auto="1"/>
      <name val="明朝"/>
      <family val="3"/>
    </font>
    <font>
      <sz val="11"/>
      <color auto="1"/>
      <name val="ＭＳ Ｐ明朝"/>
      <family val="1"/>
    </font>
    <font>
      <sz val="11.95"/>
      <color auto="1"/>
      <name val="ＭＳ 明朝"/>
      <family val="1"/>
    </font>
    <font>
      <sz val="6"/>
      <color auto="1"/>
      <name val="ＭＳ Ｐゴシック"/>
      <family val="3"/>
    </font>
    <font>
      <sz val="10"/>
      <color auto="1"/>
      <name val="ＭＳ Ｐゴシック"/>
      <family val="3"/>
    </font>
    <font>
      <sz val="10"/>
      <color indexed="10"/>
      <name val="ＭＳ Ｐゴシック"/>
      <family val="3"/>
    </font>
    <font>
      <b/>
      <sz val="10"/>
      <color auto="1"/>
      <name val="ＭＳ Ｐゴシック"/>
      <family val="3"/>
    </font>
    <font>
      <sz val="9"/>
      <color auto="1"/>
      <name val="ＭＳ Ｐゴシック"/>
      <family val="3"/>
    </font>
    <font>
      <sz val="10"/>
      <color indexed="12"/>
      <name val="ＭＳ Ｐゴシック"/>
      <family val="3"/>
    </font>
    <font>
      <sz val="10"/>
      <color rgb="FFFF0000"/>
      <name val="ＭＳ ゴシック"/>
      <family val="3"/>
    </font>
    <font>
      <sz val="10.5"/>
      <color auto="1"/>
      <name val="ＭＳ Ｐゴシック"/>
      <family val="3"/>
    </font>
    <font>
      <b/>
      <sz val="10.5"/>
      <color auto="1"/>
      <name val="ＭＳ Ｐゴシック"/>
      <family val="3"/>
    </font>
    <font>
      <sz val="12"/>
      <color indexed="8"/>
      <name val="ＭＳ Ｐゴシック"/>
      <family val="3"/>
    </font>
    <font>
      <sz val="10.5"/>
      <color indexed="8"/>
      <name val="ＭＳ Ｐゴシック"/>
      <family val="3"/>
    </font>
    <font>
      <b/>
      <sz val="10.5"/>
      <color indexed="8"/>
      <name val="ＭＳ Ｐゴシック"/>
      <family val="3"/>
    </font>
    <font>
      <strike/>
      <sz val="10.5"/>
      <color indexed="8"/>
      <name val="ＭＳ Ｐゴシック"/>
      <family val="3"/>
    </font>
    <font>
      <strike/>
      <sz val="10.5"/>
      <color auto="1"/>
      <name val="ＭＳ Ｐゴシック"/>
      <family val="3"/>
    </font>
    <font>
      <u/>
      <sz val="11"/>
      <color theme="10"/>
      <name val="ＭＳ Ｐゴシック"/>
      <family val="3"/>
    </font>
    <font>
      <u/>
      <sz val="11"/>
      <color auto="1"/>
      <name val="ＭＳ Ｐゴシック"/>
      <family val="3"/>
    </font>
    <font>
      <b/>
      <sz val="8"/>
      <color auto="1"/>
      <name val="ＭＳ Ｐゴシック"/>
      <family val="3"/>
    </font>
    <font>
      <b/>
      <sz val="9"/>
      <color auto="1"/>
      <name val="ＭＳ Ｐゴシック"/>
      <family val="3"/>
    </font>
    <font>
      <u/>
      <sz val="11"/>
      <color indexed="36"/>
      <name val="ＭＳ Ｐゴシック"/>
      <family val="3"/>
    </font>
    <font>
      <sz val="11"/>
      <color indexed="8"/>
      <name val="ＭＳ 明朝"/>
      <family val="1"/>
    </font>
    <font>
      <sz val="10.5"/>
      <color auto="1"/>
      <name val="ＭＳ 明朝"/>
      <family val="1"/>
    </font>
    <font>
      <sz val="11"/>
      <color auto="1"/>
      <name val="ＭＳ 明朝"/>
      <family val="1"/>
    </font>
    <font>
      <b/>
      <sz val="16"/>
      <color auto="1"/>
      <name val="ＭＳ 明朝"/>
      <family val="1"/>
    </font>
    <font>
      <sz val="14"/>
      <color auto="1"/>
      <name val="ＭＳ 明朝"/>
      <family val="1"/>
    </font>
    <font>
      <sz val="9"/>
      <color indexed="8"/>
      <name val="ＭＳ 明朝"/>
      <family val="1"/>
    </font>
    <font>
      <sz val="14"/>
      <color indexed="12"/>
      <name val="ＭＳ 明朝"/>
      <family val="1"/>
    </font>
    <font>
      <sz val="11"/>
      <color indexed="12"/>
      <name val="ＭＳ 明朝"/>
      <family val="1"/>
    </font>
    <font>
      <sz val="12"/>
      <color auto="1"/>
      <name val="ＭＳ 明朝"/>
      <family val="1"/>
    </font>
    <font>
      <sz val="12"/>
      <color indexed="12"/>
      <name val="ＭＳ 明朝"/>
      <family val="1"/>
    </font>
    <font>
      <sz val="20"/>
      <color auto="1"/>
      <name val="ＭＳ 明朝"/>
      <family val="1"/>
    </font>
    <font>
      <b/>
      <sz val="20"/>
      <color auto="1"/>
      <name val="ＭＳ 明朝"/>
      <family val="1"/>
    </font>
    <font>
      <u/>
      <sz val="11"/>
      <color auto="1"/>
      <name val="ＭＳ 明朝"/>
      <family val="1"/>
    </font>
    <font>
      <sz val="16"/>
      <color auto="1"/>
      <name val="ＭＳ 明朝"/>
      <family val="1"/>
    </font>
    <font>
      <sz val="9"/>
      <color auto="1"/>
      <name val="ＭＳ 明朝"/>
      <family val="1"/>
    </font>
    <font>
      <sz val="6"/>
      <color auto="1"/>
      <name val="明朝"/>
      <family val="3"/>
    </font>
    <font>
      <b/>
      <sz val="16"/>
      <color indexed="8"/>
      <name val="ＭＳ 明朝"/>
      <family val="1"/>
    </font>
    <font>
      <sz val="10"/>
      <color indexed="8"/>
      <name val="ＭＳ 明朝"/>
      <family val="1"/>
    </font>
    <font>
      <sz val="12"/>
      <color indexed="8"/>
      <name val="ＭＳ 明朝"/>
      <family val="1"/>
    </font>
    <font>
      <sz val="11"/>
      <color theme="1"/>
      <name val="ＭＳ 明朝"/>
      <family val="1"/>
    </font>
    <font>
      <sz val="8.5"/>
      <color auto="1"/>
      <name val="ＭＳ 明朝"/>
      <family val="1"/>
    </font>
    <font>
      <sz val="9.5"/>
      <color auto="1"/>
      <name val="ＭＳ 明朝"/>
      <family val="1"/>
    </font>
    <font>
      <b/>
      <sz val="11"/>
      <color auto="1"/>
      <name val="ＭＳ 明朝"/>
      <family val="1"/>
    </font>
    <font>
      <sz val="11"/>
      <color indexed="10"/>
      <name val="ＭＳ 明朝"/>
      <family val="1"/>
    </font>
    <font>
      <sz val="11"/>
      <color indexed="10"/>
      <name val="ＭＳ Ｐゴシック"/>
      <family val="3"/>
    </font>
    <font>
      <sz val="6"/>
      <color auto="1"/>
      <name val="游ゴシック"/>
      <family val="3"/>
    </font>
    <font>
      <sz val="11"/>
      <color auto="1"/>
      <name val="游明朝"/>
      <family val="1"/>
    </font>
    <font>
      <sz val="16"/>
      <color auto="1"/>
      <name val="游明朝"/>
      <family val="1"/>
    </font>
    <font>
      <sz val="11"/>
      <color indexed="12"/>
      <name val="游明朝"/>
      <family val="1"/>
    </font>
    <font>
      <sz val="20"/>
      <color auto="1"/>
      <name val="游明朝"/>
      <family val="1"/>
    </font>
    <font>
      <b/>
      <sz val="18"/>
      <color auto="1"/>
      <name val="ＭＳ 明朝"/>
      <family val="1"/>
    </font>
    <font>
      <sz val="8"/>
      <color auto="1"/>
      <name val="ＭＳ 明朝"/>
      <family val="1"/>
    </font>
    <font>
      <b/>
      <sz val="12"/>
      <color auto="1"/>
      <name val="ＭＳ 明朝"/>
      <family val="1"/>
    </font>
    <font>
      <b/>
      <sz val="10"/>
      <color auto="1"/>
      <name val="ＭＳ 明朝"/>
      <family val="1"/>
    </font>
    <font>
      <sz val="9"/>
      <color auto="1"/>
      <name val="ＭＳ ゴシック"/>
      <family val="3"/>
    </font>
    <font>
      <sz val="10"/>
      <color indexed="10"/>
      <name val="ＭＳ 明朝"/>
      <family val="1"/>
    </font>
    <font>
      <sz val="9"/>
      <color indexed="10"/>
      <name val="ＭＳ 明朝"/>
      <family val="1"/>
    </font>
    <font>
      <b/>
      <sz val="24"/>
      <color auto="1"/>
      <name val="ＭＳ 明朝"/>
      <family val="1"/>
    </font>
    <font>
      <sz val="28"/>
      <color auto="1"/>
      <name val="ＭＳ 明朝"/>
      <family val="1"/>
    </font>
    <font>
      <sz val="11"/>
      <color auto="1"/>
      <name val="ＭＳ Ｐゴシック"/>
      <family val="3"/>
    </font>
    <font>
      <b/>
      <sz val="18"/>
      <color auto="1"/>
      <name val="ＭＳ Ｐ明朝"/>
      <family val="1"/>
    </font>
    <font>
      <b/>
      <sz val="24"/>
      <color auto="1"/>
      <name val="ＭＳ Ｐ明朝"/>
      <family val="1"/>
    </font>
    <font>
      <sz val="12"/>
      <color auto="1"/>
      <name val="ＭＳ Ｐ明朝"/>
      <family val="1"/>
    </font>
    <font>
      <sz val="10"/>
      <color indexed="10"/>
      <name val="ＭＳ Ｐ明朝"/>
      <family val="1"/>
    </font>
    <font>
      <sz val="8"/>
      <color auto="1"/>
      <name val="ＭＳ Ｐ明朝"/>
      <family val="1"/>
    </font>
    <font>
      <sz val="10"/>
      <color auto="1"/>
      <name val="ＭＳ Ｐ明朝"/>
      <family val="1"/>
    </font>
    <font>
      <sz val="28"/>
      <color auto="1"/>
      <name val="ＭＳ Ｐ明朝"/>
      <family val="1"/>
    </font>
    <font>
      <sz val="16"/>
      <color auto="1"/>
      <name val="ＭＳ Ｐ明朝"/>
      <family val="1"/>
    </font>
    <font>
      <sz val="16"/>
      <color auto="1"/>
      <name val="ＭＳ ゴシック"/>
      <family val="3"/>
    </font>
    <font>
      <sz val="16"/>
      <color theme="1"/>
      <name val="ＭＳ Ｐゴシック"/>
      <family val="3"/>
      <scheme val="minor"/>
    </font>
    <font>
      <sz val="14"/>
      <color theme="1"/>
      <name val="ＭＳ Ｐゴシック"/>
      <family val="3"/>
      <scheme val="minor"/>
    </font>
    <font>
      <sz val="18"/>
      <color auto="1"/>
      <name val="明朝"/>
      <family val="1"/>
    </font>
    <font>
      <b/>
      <sz val="16"/>
      <color rgb="FF0000FF"/>
      <name val="ＭＳ 明朝"/>
      <family val="1"/>
    </font>
    <font>
      <sz val="11"/>
      <color rgb="FF0000FF"/>
      <name val="ＭＳ 明朝"/>
      <family val="1"/>
    </font>
    <font>
      <sz val="11"/>
      <color auto="1"/>
      <name val="ＭＳ 明朝"/>
      <family val="1"/>
    </font>
    <font>
      <sz val="14"/>
      <color indexed="8"/>
      <name val="ＭＳ 明朝"/>
      <family val="1"/>
    </font>
    <font>
      <b/>
      <sz val="14"/>
      <color auto="1"/>
      <name val="ＭＳ 明朝"/>
      <family val="1"/>
    </font>
    <font>
      <b/>
      <sz val="14"/>
      <color indexed="12"/>
      <name val="ＭＳ 明朝"/>
      <family val="1"/>
    </font>
    <font>
      <sz val="11"/>
      <color indexed="8"/>
      <name val="ＭＳ ゴシック"/>
      <family val="3"/>
    </font>
    <font>
      <sz val="10.5"/>
      <color auto="1"/>
      <name val="ＭＳ ゴシック"/>
      <family val="3"/>
    </font>
    <font>
      <sz val="11"/>
      <color auto="1"/>
      <name val="ＭＳ ゴシック"/>
      <family val="3"/>
    </font>
    <font>
      <b/>
      <sz val="16"/>
      <color auto="1"/>
      <name val="ＭＳ ゴシック"/>
      <family val="3"/>
    </font>
    <font>
      <sz val="11"/>
      <color indexed="12"/>
      <name val="ＭＳ ゴシック"/>
      <family val="3"/>
    </font>
    <font>
      <sz val="10.5"/>
      <color indexed="8"/>
      <name val="ＭＳ 明朝"/>
      <family val="1"/>
    </font>
    <font>
      <sz val="10"/>
      <color indexed="12"/>
      <name val="ＭＳ 明朝"/>
      <family val="1"/>
    </font>
    <font>
      <sz val="11"/>
      <color indexed="30"/>
      <name val="ＭＳ 明朝"/>
      <family val="1"/>
    </font>
    <font>
      <sz val="8"/>
      <color indexed="8"/>
      <name val="ＭＳ Ｐゴシック"/>
      <family val="3"/>
    </font>
    <font>
      <sz val="6"/>
      <color auto="1"/>
      <name val="ＭＳ 明朝"/>
      <family val="1"/>
    </font>
    <font>
      <sz val="18"/>
      <color auto="1"/>
      <name val="ＭＳ 明朝"/>
      <family val="1"/>
    </font>
    <font>
      <sz val="11.95"/>
      <color auto="1"/>
      <name val="ＭＳ Ｐ明朝"/>
    </font>
  </fonts>
  <fills count="14">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rgb="FF00FFFF"/>
        <bgColor indexed="64"/>
      </patternFill>
    </fill>
    <fill>
      <patternFill patternType="solid">
        <fgColor rgb="FF00FF00"/>
        <bgColor indexed="64"/>
      </patternFill>
    </fill>
    <fill>
      <patternFill patternType="solid">
        <fgColor rgb="FF16FF00"/>
        <bgColor indexed="64"/>
      </patternFill>
    </fill>
    <fill>
      <patternFill patternType="solid">
        <fgColor rgb="FFFFFF00"/>
        <bgColor indexed="64"/>
      </patternFill>
    </fill>
    <fill>
      <patternFill patternType="solid">
        <fgColor rgb="FFFF00FF"/>
        <bgColor indexed="64"/>
      </patternFill>
    </fill>
    <fill>
      <patternFill patternType="solid">
        <fgColor indexed="15"/>
        <bgColor indexed="64"/>
      </patternFill>
    </fill>
    <fill>
      <patternFill patternType="solid">
        <fgColor rgb="FFCCFFCC"/>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s>
  <borders count="20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auto="1"/>
      </top>
      <bottom/>
      <diagonal/>
    </border>
    <border>
      <left/>
      <right/>
      <top style="thin">
        <color auto="1"/>
      </top>
      <bottom/>
      <diagonal/>
    </border>
    <border>
      <left style="hair">
        <color indexed="64"/>
      </left>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auto="1"/>
      </left>
      <right/>
      <top style="medium">
        <color indexed="64"/>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indexed="64"/>
      </left>
      <right style="thin">
        <color auto="1"/>
      </right>
      <top style="medium">
        <color indexed="64"/>
      </top>
      <bottom style="thin">
        <color indexed="64"/>
      </bottom>
      <diagonal/>
    </border>
    <border>
      <left style="thin">
        <color indexed="64"/>
      </left>
      <right style="thin">
        <color auto="1"/>
      </right>
      <top style="thin">
        <color indexed="64"/>
      </top>
      <bottom style="medium">
        <color indexed="64"/>
      </bottom>
      <diagonal/>
    </border>
    <border>
      <left/>
      <right/>
      <top style="medium">
        <color indexed="64"/>
      </top>
      <bottom style="thin">
        <color auto="1"/>
      </bottom>
      <diagonal/>
    </border>
    <border>
      <left style="thin">
        <color indexed="64"/>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thin">
        <color auto="1"/>
      </bottom>
      <diagonal/>
    </border>
    <border>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style="thin">
        <color indexed="64"/>
      </right>
      <top/>
      <bottom style="medium">
        <color auto="1"/>
      </bottom>
      <diagonal/>
    </border>
    <border>
      <left/>
      <right style="thin">
        <color indexed="64"/>
      </right>
      <top style="medium">
        <color indexed="64"/>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style="medium">
        <color auto="1"/>
      </right>
      <top style="medium">
        <color indexed="64"/>
      </top>
      <bottom/>
      <diagonal/>
    </border>
    <border>
      <left style="thin">
        <color indexed="64"/>
      </left>
      <right style="medium">
        <color auto="1"/>
      </right>
      <top/>
      <bottom style="medium">
        <color auto="1"/>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s>
  <cellStyleXfs count="38">
    <xf numFmtId="0" fontId="0" fillId="0" borderId="0"/>
    <xf numFmtId="0" fontId="1" fillId="0" borderId="0" applyNumberFormat="0" applyFill="0" applyBorder="0" applyAlignment="0" applyProtection="0">
      <alignment vertical="top"/>
      <protection locked="0"/>
    </xf>
    <xf numFmtId="0" fontId="2"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8" fillId="0" borderId="0"/>
    <xf numFmtId="0" fontId="2" fillId="0" borderId="0"/>
    <xf numFmtId="38" fontId="2" fillId="0" borderId="0" applyFont="0" applyFill="0" applyBorder="0" applyAlignment="0" applyProtection="0">
      <alignment vertical="center"/>
    </xf>
    <xf numFmtId="0" fontId="23" fillId="0" borderId="0" applyNumberFormat="0" applyFill="0" applyBorder="0" applyAlignment="0" applyProtection="0"/>
  </cellStyleXfs>
  <cellXfs count="1979">
    <xf numFmtId="0" fontId="0" fillId="0" borderId="0" xfId="0"/>
    <xf numFmtId="0" fontId="0" fillId="0" borderId="1" xfId="0" applyBorder="1" applyAlignment="1">
      <alignment horizontal="center" vertical="center"/>
    </xf>
    <xf numFmtId="0" fontId="0" fillId="0" borderId="1" xfId="0" applyBorder="1"/>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xf numFmtId="0" fontId="0" fillId="0" borderId="5" xfId="0" applyBorder="1"/>
    <xf numFmtId="0" fontId="0" fillId="0" borderId="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10" fillId="0" borderId="0" xfId="2" applyFont="1"/>
    <xf numFmtId="0" fontId="11" fillId="0" borderId="0" xfId="2" applyFont="1"/>
    <xf numFmtId="0" fontId="10" fillId="0" borderId="2" xfId="2" applyFont="1" applyBorder="1" applyAlignment="1">
      <alignment horizontal="distributed" vertical="center" indent="1"/>
    </xf>
    <xf numFmtId="0" fontId="10" fillId="0" borderId="2" xfId="2" applyFont="1" applyBorder="1" applyAlignment="1">
      <alignment horizontal="center" vertical="center"/>
    </xf>
    <xf numFmtId="0" fontId="10" fillId="0" borderId="3" xfId="2" applyFont="1" applyBorder="1" applyAlignment="1">
      <alignment horizontal="distributed" vertical="center" indent="1"/>
    </xf>
    <xf numFmtId="0" fontId="10" fillId="0" borderId="4" xfId="2" applyFont="1" applyBorder="1"/>
    <xf numFmtId="0" fontId="10" fillId="0" borderId="5" xfId="2" applyFont="1" applyBorder="1"/>
    <xf numFmtId="0" fontId="10" fillId="0" borderId="2" xfId="2" applyFont="1" applyBorder="1" applyAlignment="1">
      <alignment horizontal="right" vertical="center"/>
    </xf>
    <xf numFmtId="0" fontId="12" fillId="0" borderId="6" xfId="2" applyFont="1" applyBorder="1" applyAlignment="1">
      <alignment horizontal="center" vertical="center"/>
    </xf>
    <xf numFmtId="0" fontId="10" fillId="2" borderId="6" xfId="2" applyFont="1" applyFill="1" applyBorder="1" applyAlignment="1">
      <alignment vertical="center"/>
    </xf>
    <xf numFmtId="0" fontId="10" fillId="0" borderId="5" xfId="2" applyFont="1" applyBorder="1" applyAlignment="1">
      <alignment horizontal="right" vertical="center" shrinkToFit="1"/>
    </xf>
    <xf numFmtId="0" fontId="10" fillId="0" borderId="2" xfId="2" applyFont="1" applyBorder="1" applyAlignment="1">
      <alignment horizontal="right" vertical="center" shrinkToFit="1"/>
    </xf>
    <xf numFmtId="0" fontId="10" fillId="0" borderId="5" xfId="2" applyFont="1" applyBorder="1" applyAlignment="1">
      <alignment horizontal="right" vertical="center"/>
    </xf>
    <xf numFmtId="0" fontId="10" fillId="0" borderId="3" xfId="2" applyFont="1" applyBorder="1" applyAlignment="1">
      <alignment horizontal="right" vertical="center"/>
    </xf>
    <xf numFmtId="0" fontId="10" fillId="0" borderId="9" xfId="2" applyFont="1" applyBorder="1" applyAlignment="1">
      <alignment horizontal="right" vertical="center"/>
    </xf>
    <xf numFmtId="0" fontId="10" fillId="0" borderId="10" xfId="2" applyFont="1" applyBorder="1" applyAlignment="1">
      <alignment horizontal="right" vertical="center"/>
    </xf>
    <xf numFmtId="0" fontId="10" fillId="0" borderId="0" xfId="2" applyFont="1" applyBorder="1" applyAlignment="1">
      <alignment horizontal="right" vertical="center"/>
    </xf>
    <xf numFmtId="0" fontId="10" fillId="0" borderId="10" xfId="2" applyFont="1" applyBorder="1" applyAlignment="1">
      <alignment vertical="center"/>
    </xf>
    <xf numFmtId="0" fontId="10" fillId="0" borderId="6" xfId="2" applyFont="1" applyBorder="1" applyAlignment="1">
      <alignment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9" xfId="2" applyFont="1" applyBorder="1" applyAlignment="1">
      <alignment horizontal="center" vertical="center"/>
    </xf>
    <xf numFmtId="0" fontId="10" fillId="0" borderId="6" xfId="2" applyFont="1" applyBorder="1" applyAlignment="1">
      <alignment horizontal="center" vertical="center"/>
    </xf>
    <xf numFmtId="0" fontId="10" fillId="0" borderId="9" xfId="2" applyFont="1" applyBorder="1" applyAlignment="1">
      <alignment vertical="center"/>
    </xf>
    <xf numFmtId="0" fontId="10" fillId="0" borderId="11" xfId="2" applyFont="1" applyBorder="1" applyAlignment="1">
      <alignment vertical="center"/>
    </xf>
    <xf numFmtId="0" fontId="10" fillId="0" borderId="0" xfId="2" applyFont="1" applyBorder="1" applyAlignment="1">
      <alignment vertical="center"/>
    </xf>
    <xf numFmtId="0" fontId="12" fillId="0" borderId="7" xfId="2" applyFont="1" applyBorder="1" applyAlignment="1">
      <alignment horizontal="center" vertical="center"/>
    </xf>
    <xf numFmtId="0" fontId="10" fillId="2" borderId="7" xfId="2" applyFont="1" applyFill="1" applyBorder="1" applyAlignment="1">
      <alignment vertical="center"/>
    </xf>
    <xf numFmtId="49" fontId="14" fillId="0" borderId="9" xfId="2" applyNumberFormat="1" applyFont="1" applyBorder="1" applyAlignment="1">
      <alignment horizontal="center" vertical="center"/>
    </xf>
    <xf numFmtId="0" fontId="14" fillId="0" borderId="6" xfId="2" applyFont="1" applyBorder="1" applyAlignment="1">
      <alignment horizontal="center" vertical="center"/>
    </xf>
    <xf numFmtId="49" fontId="14" fillId="0" borderId="6" xfId="2" applyNumberFormat="1" applyFont="1" applyBorder="1" applyAlignment="1">
      <alignment horizontal="center" vertical="center"/>
    </xf>
    <xf numFmtId="0" fontId="10" fillId="2" borderId="7" xfId="2" applyFont="1" applyFill="1" applyBorder="1" applyAlignment="1">
      <alignment horizontal="center"/>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0" fillId="0" borderId="0" xfId="2" applyFont="1" applyBorder="1"/>
    <xf numFmtId="0" fontId="10" fillId="0" borderId="1" xfId="2" applyFont="1" applyBorder="1"/>
    <xf numFmtId="0" fontId="10" fillId="0" borderId="9" xfId="2" applyFont="1" applyBorder="1"/>
    <xf numFmtId="49" fontId="14" fillId="0" borderId="14" xfId="2" applyNumberFormat="1" applyFont="1" applyBorder="1" applyAlignment="1">
      <alignment horizontal="left" vertical="center" shrinkToFit="1"/>
    </xf>
    <xf numFmtId="49" fontId="14" fillId="0" borderId="7" xfId="2" applyNumberFormat="1" applyFont="1" applyBorder="1" applyAlignment="1">
      <alignment horizontal="left" vertical="center"/>
    </xf>
    <xf numFmtId="176" fontId="14" fillId="0" borderId="0" xfId="2" applyNumberFormat="1" applyFont="1" applyBorder="1" applyAlignment="1">
      <alignment horizontal="left" vertical="center"/>
    </xf>
    <xf numFmtId="176" fontId="14" fillId="0" borderId="15" xfId="2" applyNumberFormat="1" applyFont="1" applyBorder="1" applyAlignment="1">
      <alignment horizontal="left" vertical="center"/>
    </xf>
    <xf numFmtId="3" fontId="14" fillId="0" borderId="16" xfId="2" applyNumberFormat="1" applyFont="1" applyBorder="1" applyAlignment="1">
      <alignment horizontal="right" vertical="center"/>
    </xf>
    <xf numFmtId="38" fontId="10" fillId="0" borderId="15" xfId="36" applyFont="1" applyBorder="1" applyAlignment="1">
      <alignment horizontal="right" vertical="center"/>
    </xf>
    <xf numFmtId="176" fontId="14" fillId="0" borderId="7" xfId="2" applyNumberFormat="1" applyFont="1" applyBorder="1" applyAlignment="1">
      <alignment horizontal="left" vertical="center"/>
    </xf>
    <xf numFmtId="0" fontId="10" fillId="0" borderId="7" xfId="2" applyFont="1" applyBorder="1" applyAlignment="1">
      <alignment horizontal="right" vertical="center"/>
    </xf>
    <xf numFmtId="0" fontId="14" fillId="0" borderId="7" xfId="2" applyFont="1" applyBorder="1" applyAlignment="1">
      <alignment horizontal="left" vertical="center"/>
    </xf>
    <xf numFmtId="49" fontId="14" fillId="0" borderId="14" xfId="2" applyNumberFormat="1" applyFont="1" applyBorder="1" applyAlignment="1">
      <alignment horizontal="left" vertical="center"/>
    </xf>
    <xf numFmtId="49" fontId="14" fillId="0" borderId="0" xfId="2" applyNumberFormat="1" applyFont="1" applyBorder="1" applyAlignment="1">
      <alignment horizontal="left" vertical="center"/>
    </xf>
    <xf numFmtId="49" fontId="14" fillId="0" borderId="1" xfId="2" applyNumberFormat="1" applyFont="1" applyBorder="1" applyAlignment="1">
      <alignment horizontal="left" vertical="center"/>
    </xf>
    <xf numFmtId="0" fontId="10" fillId="0" borderId="1" xfId="2" applyFont="1" applyBorder="1" applyAlignment="1">
      <alignment vertical="center"/>
    </xf>
    <xf numFmtId="0" fontId="14" fillId="0" borderId="17"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18" xfId="2" applyFont="1" applyBorder="1" applyAlignment="1">
      <alignment horizontal="center" vertical="center"/>
    </xf>
    <xf numFmtId="3" fontId="14" fillId="0" borderId="7" xfId="2" applyNumberFormat="1" applyFont="1" applyBorder="1" applyAlignment="1">
      <alignment horizontal="center" vertical="center"/>
    </xf>
    <xf numFmtId="0" fontId="10" fillId="0" borderId="1" xfId="2" applyFont="1" applyBorder="1" applyAlignment="1">
      <alignment horizontal="center"/>
    </xf>
    <xf numFmtId="0" fontId="14" fillId="0" borderId="14" xfId="2" applyNumberFormat="1" applyFont="1" applyBorder="1" applyAlignment="1">
      <alignment horizontal="left" vertical="center" shrinkToFit="1"/>
    </xf>
    <xf numFmtId="0" fontId="14" fillId="0" borderId="14" xfId="2" applyNumberFormat="1" applyFont="1" applyBorder="1" applyAlignment="1">
      <alignment horizontal="left" vertical="center"/>
    </xf>
    <xf numFmtId="0" fontId="14" fillId="0" borderId="0" xfId="2" applyNumberFormat="1" applyFont="1" applyBorder="1" applyAlignment="1">
      <alignment horizontal="left" vertical="center"/>
    </xf>
    <xf numFmtId="0" fontId="14" fillId="0" borderId="1" xfId="2" applyNumberFormat="1" applyFont="1" applyBorder="1" applyAlignment="1">
      <alignment horizontal="left" vertical="center"/>
    </xf>
    <xf numFmtId="0" fontId="14" fillId="0" borderId="5" xfId="2" applyFont="1" applyBorder="1" applyAlignment="1">
      <alignment horizontal="center" vertical="center"/>
    </xf>
    <xf numFmtId="0" fontId="14" fillId="0" borderId="2" xfId="2" applyFont="1" applyBorder="1" applyAlignment="1">
      <alignment horizontal="center" vertical="center"/>
    </xf>
    <xf numFmtId="0" fontId="13" fillId="0" borderId="19" xfId="2" applyFont="1" applyBorder="1" applyAlignment="1">
      <alignment vertical="center"/>
    </xf>
    <xf numFmtId="0" fontId="13" fillId="0" borderId="1" xfId="2" applyFont="1" applyBorder="1" applyAlignment="1">
      <alignment vertical="center"/>
    </xf>
    <xf numFmtId="0" fontId="10" fillId="0" borderId="8" xfId="2" applyFont="1" applyBorder="1" applyAlignment="1">
      <alignment vertical="center"/>
    </xf>
    <xf numFmtId="0" fontId="10" fillId="0" borderId="17" xfId="2" applyFont="1" applyBorder="1"/>
    <xf numFmtId="0" fontId="14" fillId="0" borderId="18" xfId="2" applyNumberFormat="1" applyFont="1" applyBorder="1" applyAlignment="1">
      <alignment horizontal="left" vertical="center" shrinkToFit="1"/>
    </xf>
    <xf numFmtId="0" fontId="14" fillId="0" borderId="8" xfId="2" applyNumberFormat="1" applyFont="1" applyBorder="1" applyAlignment="1">
      <alignment horizontal="left" vertical="center"/>
    </xf>
    <xf numFmtId="0" fontId="10" fillId="3" borderId="5" xfId="2" applyFont="1" applyFill="1" applyBorder="1" applyAlignment="1">
      <alignment horizontal="center" vertical="center"/>
    </xf>
    <xf numFmtId="177" fontId="14" fillId="3" borderId="2" xfId="2" applyNumberFormat="1" applyFont="1" applyFill="1" applyBorder="1" applyAlignment="1">
      <alignment vertical="center"/>
    </xf>
    <xf numFmtId="38" fontId="14" fillId="3" borderId="5" xfId="36" applyFont="1" applyFill="1" applyBorder="1" applyAlignment="1">
      <alignment vertical="center"/>
    </xf>
    <xf numFmtId="0" fontId="10" fillId="0" borderId="17" xfId="2" applyFont="1" applyBorder="1" applyAlignment="1">
      <alignment vertical="center"/>
    </xf>
    <xf numFmtId="0" fontId="10" fillId="0" borderId="20" xfId="2" applyFont="1" applyBorder="1" applyAlignment="1">
      <alignment vertical="center"/>
    </xf>
    <xf numFmtId="0" fontId="10" fillId="0" borderId="0" xfId="2" applyFont="1" applyBorder="1" applyAlignment="1">
      <alignment horizontal="right" vertical="center" shrinkToFit="1"/>
    </xf>
    <xf numFmtId="0" fontId="14" fillId="0" borderId="3" xfId="2" applyFont="1" applyBorder="1" applyAlignment="1">
      <alignment horizontal="center" vertical="center"/>
    </xf>
    <xf numFmtId="0" fontId="10" fillId="0" borderId="0" xfId="2" applyFont="1" applyBorder="1" applyAlignment="1">
      <alignment horizontal="center" vertical="center"/>
    </xf>
    <xf numFmtId="0" fontId="10" fillId="0" borderId="2" xfId="2" applyFont="1" applyBorder="1"/>
    <xf numFmtId="0" fontId="10" fillId="0" borderId="7" xfId="2" applyFont="1" applyBorder="1" applyAlignment="1">
      <alignment horizontal="distributed" vertical="center" indent="2"/>
    </xf>
    <xf numFmtId="0" fontId="10" fillId="0" borderId="21" xfId="2" applyFont="1" applyBorder="1" applyAlignment="1">
      <alignment horizontal="center" vertical="center"/>
    </xf>
    <xf numFmtId="176" fontId="10" fillId="0" borderId="11" xfId="2" applyNumberFormat="1" applyFont="1" applyBorder="1" applyAlignment="1">
      <alignment horizontal="center" vertical="center"/>
    </xf>
    <xf numFmtId="38" fontId="10" fillId="0" borderId="9" xfId="36" applyFont="1" applyBorder="1" applyAlignment="1">
      <alignment horizontal="right" vertical="center"/>
    </xf>
    <xf numFmtId="176" fontId="10" fillId="0" borderId="9" xfId="2" applyNumberFormat="1" applyFont="1" applyBorder="1" applyAlignment="1">
      <alignment horizontal="center" vertical="center"/>
    </xf>
    <xf numFmtId="0" fontId="10" fillId="0" borderId="4" xfId="2" applyFont="1" applyBorder="1" applyAlignment="1">
      <alignment horizontal="center" vertical="center"/>
    </xf>
    <xf numFmtId="0" fontId="10" fillId="0" borderId="22"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Alignment="1">
      <alignment vertical="center"/>
    </xf>
    <xf numFmtId="49" fontId="14" fillId="0" borderId="2" xfId="2" applyNumberFormat="1" applyFont="1" applyBorder="1" applyAlignment="1">
      <alignment horizontal="center" vertical="center"/>
    </xf>
    <xf numFmtId="0" fontId="14" fillId="0" borderId="0" xfId="2" applyFont="1" applyBorder="1" applyAlignment="1">
      <alignment horizontal="center" vertical="center"/>
    </xf>
    <xf numFmtId="0" fontId="10" fillId="0" borderId="0" xfId="2" applyFont="1" applyAlignment="1">
      <alignment horizontal="center" vertical="center"/>
    </xf>
    <xf numFmtId="176" fontId="10" fillId="0" borderId="2" xfId="2" applyNumberFormat="1" applyFont="1" applyBorder="1" applyAlignment="1">
      <alignment vertical="center" shrinkToFit="1"/>
    </xf>
    <xf numFmtId="0" fontId="10" fillId="0" borderId="2" xfId="2" applyFont="1" applyBorder="1" applyAlignment="1">
      <alignment vertical="center"/>
    </xf>
    <xf numFmtId="0" fontId="0" fillId="0" borderId="7" xfId="0" applyBorder="1"/>
    <xf numFmtId="0" fontId="10" fillId="0" borderId="23" xfId="2" applyFont="1" applyBorder="1" applyAlignment="1">
      <alignment horizontal="center" vertical="center"/>
    </xf>
    <xf numFmtId="176" fontId="10" fillId="0" borderId="24" xfId="2" applyNumberFormat="1" applyFont="1" applyBorder="1" applyAlignment="1">
      <alignment horizontal="center" vertical="center"/>
    </xf>
    <xf numFmtId="38" fontId="10" fillId="0" borderId="25" xfId="36" applyFont="1" applyBorder="1" applyAlignment="1">
      <alignment horizontal="right" vertical="center"/>
    </xf>
    <xf numFmtId="176" fontId="10" fillId="0" borderId="26" xfId="2" applyNumberFormat="1" applyFont="1" applyBorder="1" applyAlignment="1">
      <alignment horizontal="center" vertical="center"/>
    </xf>
    <xf numFmtId="0" fontId="10" fillId="0" borderId="27" xfId="2" applyFont="1" applyBorder="1" applyAlignment="1">
      <alignment horizontal="center" vertical="center"/>
    </xf>
    <xf numFmtId="0" fontId="10" fillId="0" borderId="8" xfId="2" applyFont="1" applyBorder="1" applyAlignment="1">
      <alignment horizontal="center" vertical="center"/>
    </xf>
    <xf numFmtId="0" fontId="10" fillId="0" borderId="3" xfId="2" applyFont="1" applyBorder="1" applyAlignment="1">
      <alignment vertical="center"/>
    </xf>
    <xf numFmtId="0" fontId="10" fillId="0" borderId="22" xfId="2" applyFont="1" applyBorder="1" applyAlignment="1">
      <alignment vertical="center"/>
    </xf>
    <xf numFmtId="0" fontId="10" fillId="0" borderId="5" xfId="2" applyFont="1" applyBorder="1" applyAlignment="1">
      <alignment vertical="center"/>
    </xf>
    <xf numFmtId="0" fontId="10" fillId="0" borderId="7" xfId="2" applyFont="1" applyBorder="1" applyAlignment="1">
      <alignment horizontal="left" vertical="center"/>
    </xf>
    <xf numFmtId="0" fontId="14" fillId="0" borderId="0" xfId="2" applyFont="1" applyAlignment="1">
      <alignment horizontal="center" vertical="center"/>
    </xf>
    <xf numFmtId="0" fontId="0" fillId="0" borderId="8" xfId="0" applyBorder="1"/>
    <xf numFmtId="0" fontId="10" fillId="0" borderId="28" xfId="2" applyFont="1" applyBorder="1" applyAlignment="1">
      <alignment horizontal="center" vertical="center"/>
    </xf>
    <xf numFmtId="176" fontId="10" fillId="0" borderId="20" xfId="2" applyNumberFormat="1" applyFont="1" applyBorder="1" applyAlignment="1">
      <alignment horizontal="center" vertical="center"/>
    </xf>
    <xf numFmtId="38" fontId="10" fillId="0" borderId="29" xfId="36" applyFont="1" applyBorder="1" applyAlignment="1">
      <alignment horizontal="right" vertical="center"/>
    </xf>
    <xf numFmtId="176" fontId="10" fillId="0" borderId="17" xfId="2" applyNumberFormat="1" applyFont="1" applyBorder="1" applyAlignment="1">
      <alignment horizontal="center" vertical="center"/>
    </xf>
    <xf numFmtId="0" fontId="12" fillId="0" borderId="11" xfId="2" applyFont="1" applyFill="1" applyBorder="1" applyAlignment="1">
      <alignment vertical="center"/>
    </xf>
    <xf numFmtId="0" fontId="10" fillId="2" borderId="8" xfId="2" applyFont="1" applyFill="1" applyBorder="1" applyAlignment="1">
      <alignment vertical="center"/>
    </xf>
    <xf numFmtId="0" fontId="10" fillId="0" borderId="7" xfId="2" applyFont="1" applyBorder="1"/>
    <xf numFmtId="0" fontId="10" fillId="0" borderId="7" xfId="2" applyFont="1" applyBorder="1" applyAlignment="1">
      <alignment horizontal="center" vertical="center"/>
    </xf>
    <xf numFmtId="0" fontId="15" fillId="0" borderId="0" xfId="0" applyFont="1"/>
    <xf numFmtId="0" fontId="16" fillId="0" borderId="0" xfId="2" applyFont="1" applyAlignment="1">
      <alignment horizontal="center" vertical="center"/>
    </xf>
    <xf numFmtId="0" fontId="16" fillId="0" borderId="0" xfId="2" applyFont="1" applyAlignment="1">
      <alignment horizontal="left" vertical="center" wrapText="1"/>
    </xf>
    <xf numFmtId="0" fontId="16" fillId="0" borderId="0" xfId="2" applyFont="1"/>
    <xf numFmtId="0" fontId="17" fillId="0" borderId="0" xfId="2" applyFont="1"/>
    <xf numFmtId="0" fontId="16" fillId="0" borderId="0" xfId="2" applyFont="1" applyBorder="1"/>
    <xf numFmtId="0" fontId="18" fillId="0" borderId="0" xfId="2" applyFont="1" applyBorder="1" applyAlignment="1">
      <alignment horizontal="left" vertical="center"/>
    </xf>
    <xf numFmtId="0" fontId="19" fillId="0" borderId="1" xfId="2" applyFont="1" applyBorder="1" applyAlignment="1">
      <alignment horizontal="left" vertical="center"/>
    </xf>
    <xf numFmtId="0" fontId="20" fillId="0" borderId="2" xfId="2" applyFont="1" applyBorder="1" applyAlignment="1">
      <alignment horizontal="center" vertical="center"/>
    </xf>
    <xf numFmtId="0" fontId="19" fillId="4" borderId="30" xfId="2" applyFont="1" applyFill="1" applyBorder="1" applyAlignment="1">
      <alignment horizontal="right" vertical="center"/>
    </xf>
    <xf numFmtId="0" fontId="19" fillId="4" borderId="22" xfId="2" applyFont="1" applyFill="1" applyBorder="1" applyAlignment="1">
      <alignment horizontal="right" vertical="center"/>
    </xf>
    <xf numFmtId="49" fontId="19" fillId="4" borderId="22" xfId="2" applyNumberFormat="1" applyFont="1" applyFill="1" applyBorder="1" applyAlignment="1">
      <alignment horizontal="right" vertical="center"/>
    </xf>
    <xf numFmtId="56" fontId="19" fillId="4" borderId="22" xfId="2" quotePrefix="1" applyNumberFormat="1" applyFont="1" applyFill="1" applyBorder="1" applyAlignment="1">
      <alignment horizontal="right" vertical="center"/>
    </xf>
    <xf numFmtId="0" fontId="19" fillId="0" borderId="31" xfId="2" applyFont="1" applyBorder="1" applyAlignment="1">
      <alignment horizontal="right" vertical="center"/>
    </xf>
    <xf numFmtId="0" fontId="19" fillId="5" borderId="30" xfId="2" applyFont="1" applyFill="1" applyBorder="1" applyAlignment="1">
      <alignment horizontal="right" vertical="center"/>
    </xf>
    <xf numFmtId="0" fontId="19" fillId="5" borderId="22" xfId="2" applyFont="1" applyFill="1" applyBorder="1" applyAlignment="1">
      <alignment horizontal="right" vertical="center"/>
    </xf>
    <xf numFmtId="56" fontId="19" fillId="5" borderId="22" xfId="2" quotePrefix="1" applyNumberFormat="1" applyFont="1" applyFill="1" applyBorder="1" applyAlignment="1">
      <alignment horizontal="right" vertical="center"/>
    </xf>
    <xf numFmtId="0" fontId="19" fillId="5" borderId="22" xfId="2" quotePrefix="1" applyFont="1" applyFill="1" applyBorder="1" applyAlignment="1">
      <alignment horizontal="right" vertical="center"/>
    </xf>
    <xf numFmtId="0" fontId="19" fillId="6" borderId="22" xfId="2" applyFont="1" applyFill="1" applyBorder="1" applyAlignment="1">
      <alignment horizontal="right" vertical="center"/>
    </xf>
    <xf numFmtId="0" fontId="19" fillId="7" borderId="30" xfId="2" applyFont="1" applyFill="1" applyBorder="1" applyAlignment="1">
      <alignment horizontal="right" vertical="center"/>
    </xf>
    <xf numFmtId="0" fontId="19" fillId="7" borderId="22" xfId="2" applyFont="1" applyFill="1" applyBorder="1" applyAlignment="1">
      <alignment horizontal="right" vertical="center"/>
    </xf>
    <xf numFmtId="0" fontId="21" fillId="7" borderId="22" xfId="2" applyFont="1" applyFill="1" applyBorder="1" applyAlignment="1">
      <alignment horizontal="right" vertical="center"/>
    </xf>
    <xf numFmtId="0" fontId="19" fillId="8" borderId="30" xfId="2" applyFont="1" applyFill="1" applyBorder="1" applyAlignment="1">
      <alignment horizontal="right" vertical="center"/>
    </xf>
    <xf numFmtId="0" fontId="19" fillId="8" borderId="22" xfId="2" applyFont="1" applyFill="1" applyBorder="1" applyAlignment="1">
      <alignment horizontal="right" vertical="center"/>
    </xf>
    <xf numFmtId="0" fontId="19" fillId="0" borderId="0" xfId="2" applyFont="1" applyBorder="1" applyAlignment="1">
      <alignment horizontal="left" vertical="center"/>
    </xf>
    <xf numFmtId="0" fontId="20" fillId="0" borderId="10" xfId="2" applyFont="1" applyBorder="1" applyAlignment="1">
      <alignment horizontal="distributed" vertical="center" wrapText="1" indent="5"/>
    </xf>
    <xf numFmtId="0" fontId="20" fillId="0" borderId="9" xfId="2" applyFont="1" applyBorder="1" applyAlignment="1">
      <alignment horizontal="distributed" vertical="center" wrapText="1" indent="5"/>
    </xf>
    <xf numFmtId="0" fontId="20" fillId="9" borderId="21" xfId="2" applyFont="1" applyFill="1" applyBorder="1" applyAlignment="1">
      <alignment horizontal="center" vertical="center" wrapText="1"/>
    </xf>
    <xf numFmtId="0" fontId="16" fillId="0" borderId="32" xfId="2" applyFont="1" applyBorder="1" applyAlignment="1">
      <alignment horizontal="center" vertical="center"/>
    </xf>
    <xf numFmtId="0" fontId="16" fillId="0" borderId="12" xfId="2" applyFont="1" applyBorder="1" applyAlignment="1">
      <alignment horizontal="center" vertical="center"/>
    </xf>
    <xf numFmtId="0" fontId="17" fillId="5" borderId="21" xfId="2" applyFont="1" applyFill="1" applyBorder="1" applyAlignment="1">
      <alignment horizontal="center" vertical="center" wrapText="1"/>
    </xf>
    <xf numFmtId="0" fontId="17" fillId="7" borderId="21" xfId="2" applyFont="1" applyFill="1" applyBorder="1" applyAlignment="1">
      <alignment horizontal="center" vertical="center"/>
    </xf>
    <xf numFmtId="0" fontId="22" fillId="0" borderId="32" xfId="2" applyFont="1" applyBorder="1" applyAlignment="1">
      <alignment horizontal="center" vertical="center"/>
    </xf>
    <xf numFmtId="0" fontId="17" fillId="8" borderId="21" xfId="2" applyFont="1" applyFill="1" applyBorder="1" applyAlignment="1">
      <alignment horizontal="center" vertical="center" wrapText="1"/>
    </xf>
    <xf numFmtId="0" fontId="23" fillId="0" borderId="0" xfId="37" applyFont="1" applyAlignment="1">
      <alignment horizontal="left" vertical="center"/>
    </xf>
    <xf numFmtId="0" fontId="20" fillId="0" borderId="14" xfId="2" applyFont="1" applyBorder="1" applyAlignment="1">
      <alignment horizontal="distributed" vertical="center" wrapText="1" indent="5"/>
    </xf>
    <xf numFmtId="0" fontId="20" fillId="0" borderId="1" xfId="2" applyFont="1" applyBorder="1" applyAlignment="1">
      <alignment horizontal="distributed" vertical="center" wrapText="1" indent="5"/>
    </xf>
    <xf numFmtId="0" fontId="20" fillId="9" borderId="16" xfId="2" applyFont="1" applyFill="1" applyBorder="1" applyAlignment="1">
      <alignment horizontal="center" vertical="center" wrapText="1"/>
    </xf>
    <xf numFmtId="0" fontId="16" fillId="0" borderId="33" xfId="37" applyFont="1" applyBorder="1" applyAlignment="1">
      <alignment horizontal="left" vertical="center" wrapText="1"/>
    </xf>
    <xf numFmtId="0" fontId="16" fillId="0" borderId="33" xfId="37" applyFont="1" applyBorder="1" applyAlignment="1">
      <alignment vertical="center" wrapText="1"/>
    </xf>
    <xf numFmtId="0" fontId="0" fillId="0" borderId="0" xfId="37" applyFont="1"/>
    <xf numFmtId="0" fontId="0" fillId="0" borderId="33" xfId="37" applyFont="1" applyBorder="1" applyAlignment="1">
      <alignment horizontal="left" vertical="center"/>
    </xf>
    <xf numFmtId="0" fontId="16" fillId="0" borderId="33" xfId="37" applyFont="1" applyBorder="1" applyAlignment="1">
      <alignment horizontal="left" vertical="center"/>
    </xf>
    <xf numFmtId="0" fontId="16" fillId="0" borderId="15" xfId="2" applyFont="1" applyBorder="1" applyAlignment="1">
      <alignment horizontal="left" vertical="center"/>
    </xf>
    <xf numFmtId="0" fontId="17" fillId="5" borderId="16" xfId="2" applyFont="1" applyFill="1" applyBorder="1" applyAlignment="1">
      <alignment horizontal="center" vertical="center" wrapText="1"/>
    </xf>
    <xf numFmtId="0" fontId="0" fillId="0" borderId="33" xfId="37" applyFont="1" applyBorder="1" applyAlignment="1">
      <alignment horizontal="left" vertical="center" wrapText="1"/>
    </xf>
    <xf numFmtId="0" fontId="23" fillId="0" borderId="33" xfId="37" applyBorder="1" applyAlignment="1">
      <alignment horizontal="left" vertical="center" wrapText="1"/>
    </xf>
    <xf numFmtId="0" fontId="23" fillId="0" borderId="0" xfId="37" applyAlignment="1">
      <alignment horizontal="center" vertical="center"/>
    </xf>
    <xf numFmtId="0" fontId="17" fillId="7" borderId="16" xfId="2" applyFont="1" applyFill="1" applyBorder="1" applyAlignment="1">
      <alignment horizontal="center" vertical="center"/>
    </xf>
    <xf numFmtId="0" fontId="24" fillId="0" borderId="33" xfId="37" applyFont="1" applyBorder="1" applyAlignment="1">
      <alignment horizontal="left" vertical="center"/>
    </xf>
    <xf numFmtId="0" fontId="23" fillId="0" borderId="33" xfId="37" applyBorder="1" applyAlignment="1">
      <alignment horizontal="left" vertical="center"/>
    </xf>
    <xf numFmtId="0" fontId="16" fillId="0" borderId="33" xfId="37" applyFont="1" applyBorder="1" applyAlignment="1">
      <alignment vertical="center"/>
    </xf>
    <xf numFmtId="0" fontId="22" fillId="0" borderId="33" xfId="37" applyFont="1" applyBorder="1" applyAlignment="1">
      <alignment vertical="center"/>
    </xf>
    <xf numFmtId="0" fontId="23" fillId="0" borderId="15" xfId="37" applyBorder="1" applyAlignment="1">
      <alignment horizontal="left" vertical="center"/>
    </xf>
    <xf numFmtId="0" fontId="17" fillId="8" borderId="16" xfId="2" applyFont="1" applyFill="1" applyBorder="1" applyAlignment="1">
      <alignment horizontal="center" vertical="center" wrapText="1"/>
    </xf>
    <xf numFmtId="0" fontId="16" fillId="0" borderId="0" xfId="2" applyFont="1" applyAlignment="1">
      <alignment horizontal="left"/>
    </xf>
    <xf numFmtId="0" fontId="19" fillId="0" borderId="0" xfId="2" applyFont="1" applyBorder="1" applyAlignment="1">
      <alignment horizontal="left" vertical="center" wrapText="1"/>
    </xf>
    <xf numFmtId="0" fontId="23" fillId="0" borderId="33" xfId="37" applyBorder="1" applyAlignment="1">
      <alignment vertical="center"/>
    </xf>
    <xf numFmtId="0" fontId="20" fillId="0" borderId="18" xfId="2" applyFont="1" applyBorder="1" applyAlignment="1">
      <alignment horizontal="distributed" vertical="center" wrapText="1" indent="5"/>
    </xf>
    <xf numFmtId="0" fontId="20" fillId="0" borderId="17" xfId="2" applyFont="1" applyBorder="1" applyAlignment="1">
      <alignment horizontal="distributed" vertical="center" wrapText="1" indent="5"/>
    </xf>
    <xf numFmtId="0" fontId="16" fillId="0" borderId="34" xfId="2" applyFont="1" applyBorder="1"/>
    <xf numFmtId="0" fontId="16" fillId="0" borderId="34" xfId="2" applyFont="1" applyBorder="1" applyAlignment="1">
      <alignment vertical="center"/>
    </xf>
    <xf numFmtId="0" fontId="16" fillId="0" borderId="35" xfId="2" applyFont="1" applyBorder="1"/>
    <xf numFmtId="0" fontId="17" fillId="5" borderId="28" xfId="2" applyFont="1" applyFill="1" applyBorder="1" applyAlignment="1">
      <alignment horizontal="center" vertical="center" wrapText="1"/>
    </xf>
    <xf numFmtId="0" fontId="17" fillId="7" borderId="28" xfId="2" applyFont="1" applyFill="1" applyBorder="1" applyAlignment="1">
      <alignment horizontal="center" vertical="center"/>
    </xf>
    <xf numFmtId="0" fontId="22" fillId="0" borderId="34" xfId="2" applyFont="1" applyBorder="1"/>
    <xf numFmtId="0" fontId="17" fillId="8" borderId="28" xfId="2" applyFont="1" applyFill="1" applyBorder="1" applyAlignment="1">
      <alignment horizontal="center" vertical="center" wrapText="1"/>
    </xf>
    <xf numFmtId="0" fontId="17" fillId="0" borderId="11" xfId="2" applyFont="1" applyBorder="1" applyAlignment="1">
      <alignment horizontal="center" vertical="center"/>
    </xf>
    <xf numFmtId="0" fontId="25" fillId="0" borderId="2" xfId="2" applyFont="1" applyBorder="1" applyAlignment="1">
      <alignment horizontal="center" vertical="center" shrinkToFit="1"/>
    </xf>
    <xf numFmtId="0" fontId="17" fillId="0" borderId="2" xfId="2" applyFont="1" applyBorder="1" applyAlignment="1">
      <alignment horizontal="center" vertical="center" shrinkToFit="1"/>
    </xf>
    <xf numFmtId="0" fontId="16" fillId="4" borderId="36" xfId="2" applyFont="1" applyFill="1" applyBorder="1" applyAlignment="1">
      <alignment horizontal="center"/>
    </xf>
    <xf numFmtId="0" fontId="16" fillId="0" borderId="37" xfId="2" applyFont="1" applyBorder="1" applyAlignment="1">
      <alignment horizontal="center"/>
    </xf>
    <xf numFmtId="0" fontId="16" fillId="0" borderId="32" xfId="2" applyFont="1" applyBorder="1" applyAlignment="1">
      <alignment horizontal="center"/>
    </xf>
    <xf numFmtId="0" fontId="13" fillId="0" borderId="32" xfId="2" applyFont="1" applyBorder="1" applyAlignment="1">
      <alignment horizontal="center"/>
    </xf>
    <xf numFmtId="0" fontId="16" fillId="5" borderId="37" xfId="2" applyFont="1" applyFill="1" applyBorder="1" applyAlignment="1">
      <alignment horizontal="center"/>
    </xf>
    <xf numFmtId="0" fontId="13" fillId="0" borderId="38" xfId="2" applyFont="1" applyBorder="1" applyAlignment="1">
      <alignment horizontal="center" vertical="center"/>
    </xf>
    <xf numFmtId="0" fontId="16" fillId="7" borderId="37" xfId="2" applyFont="1" applyFill="1" applyBorder="1" applyAlignment="1">
      <alignment horizontal="center"/>
    </xf>
    <xf numFmtId="0" fontId="16" fillId="8" borderId="37" xfId="2" applyFont="1" applyFill="1" applyBorder="1" applyAlignment="1">
      <alignment horizontal="center"/>
    </xf>
    <xf numFmtId="0" fontId="16" fillId="0" borderId="39" xfId="2" applyFont="1" applyBorder="1" applyAlignment="1">
      <alignment horizontal="center"/>
    </xf>
    <xf numFmtId="0" fontId="17" fillId="0" borderId="0" xfId="2" applyFont="1" applyAlignment="1">
      <alignment horizontal="center" vertical="center"/>
    </xf>
    <xf numFmtId="0" fontId="26" fillId="0" borderId="2" xfId="2" applyFont="1" applyBorder="1" applyAlignment="1">
      <alignment horizontal="center" vertical="center" shrinkToFit="1"/>
    </xf>
    <xf numFmtId="0" fontId="16" fillId="4" borderId="40" xfId="2" applyFont="1" applyFill="1" applyBorder="1" applyAlignment="1">
      <alignment horizontal="center"/>
    </xf>
    <xf numFmtId="0" fontId="16" fillId="0" borderId="41" xfId="2" applyFont="1" applyBorder="1" applyAlignment="1">
      <alignment horizontal="center"/>
    </xf>
    <xf numFmtId="0" fontId="16" fillId="0" borderId="33" xfId="2" applyFont="1" applyBorder="1" applyAlignment="1">
      <alignment horizontal="center"/>
    </xf>
    <xf numFmtId="0" fontId="13" fillId="0" borderId="33" xfId="2" applyFont="1" applyBorder="1" applyAlignment="1">
      <alignment horizontal="center"/>
    </xf>
    <xf numFmtId="0" fontId="16" fillId="5" borderId="41" xfId="2" applyFont="1" applyFill="1" applyBorder="1" applyAlignment="1">
      <alignment horizontal="center"/>
    </xf>
    <xf numFmtId="0" fontId="13" fillId="0" borderId="42" xfId="2" applyFont="1" applyBorder="1" applyAlignment="1">
      <alignment horizontal="center" vertical="center"/>
    </xf>
    <xf numFmtId="0" fontId="13" fillId="0" borderId="0" xfId="2" applyFont="1" applyBorder="1" applyAlignment="1">
      <alignment horizontal="center" vertical="center"/>
    </xf>
    <xf numFmtId="0" fontId="13" fillId="0" borderId="19" xfId="2" applyFont="1" applyBorder="1" applyAlignment="1">
      <alignment horizontal="center" vertical="center"/>
    </xf>
    <xf numFmtId="0" fontId="16" fillId="7" borderId="41" xfId="2" applyFont="1" applyFill="1" applyBorder="1" applyAlignment="1">
      <alignment horizontal="center"/>
    </xf>
    <xf numFmtId="0" fontId="13" fillId="0" borderId="34" xfId="2" applyFont="1" applyBorder="1" applyAlignment="1">
      <alignment horizontal="center"/>
    </xf>
    <xf numFmtId="0" fontId="16" fillId="8" borderId="41" xfId="2" applyFont="1" applyFill="1" applyBorder="1" applyAlignment="1">
      <alignment horizontal="center"/>
    </xf>
    <xf numFmtId="0" fontId="16" fillId="0" borderId="43" xfId="2" applyFont="1" applyBorder="1" applyAlignment="1">
      <alignment horizontal="center"/>
    </xf>
    <xf numFmtId="0" fontId="16" fillId="4" borderId="23" xfId="2" applyFont="1" applyFill="1" applyBorder="1" applyAlignment="1">
      <alignment horizontal="center"/>
    </xf>
    <xf numFmtId="0" fontId="16" fillId="0" borderId="44" xfId="2" applyFont="1" applyBorder="1" applyAlignment="1">
      <alignment horizontal="center"/>
    </xf>
    <xf numFmtId="0" fontId="16" fillId="5" borderId="44" xfId="2" applyFont="1" applyFill="1" applyBorder="1" applyAlignment="1">
      <alignment horizontal="center"/>
    </xf>
    <xf numFmtId="0" fontId="16" fillId="7" borderId="44" xfId="2" applyFont="1" applyFill="1" applyBorder="1" applyAlignment="1">
      <alignment horizontal="center"/>
    </xf>
    <xf numFmtId="0" fontId="16" fillId="8" borderId="44" xfId="2" applyFont="1" applyFill="1" applyBorder="1" applyAlignment="1">
      <alignment horizontal="center"/>
    </xf>
    <xf numFmtId="0" fontId="16" fillId="0" borderId="25" xfId="2" applyFont="1" applyBorder="1" applyAlignment="1">
      <alignment horizontal="center"/>
    </xf>
    <xf numFmtId="0" fontId="16" fillId="4" borderId="45" xfId="2" applyFont="1" applyFill="1" applyBorder="1" applyAlignment="1">
      <alignment horizontal="center"/>
    </xf>
    <xf numFmtId="0" fontId="16" fillId="0" borderId="46" xfId="2" applyFont="1" applyBorder="1" applyAlignment="1">
      <alignment horizontal="center"/>
    </xf>
    <xf numFmtId="0" fontId="16" fillId="0" borderId="34" xfId="2" applyFont="1" applyBorder="1" applyAlignment="1">
      <alignment horizontal="center"/>
    </xf>
    <xf numFmtId="0" fontId="16" fillId="5" borderId="46" xfId="2" applyFont="1" applyFill="1" applyBorder="1" applyAlignment="1">
      <alignment horizontal="center"/>
    </xf>
    <xf numFmtId="0" fontId="13" fillId="0" borderId="47" xfId="2" applyFont="1" applyBorder="1" applyAlignment="1">
      <alignment horizontal="center" vertical="center"/>
    </xf>
    <xf numFmtId="0" fontId="13" fillId="0" borderId="20" xfId="2" applyFont="1" applyBorder="1" applyAlignment="1">
      <alignment horizontal="center" vertical="center"/>
    </xf>
    <xf numFmtId="0" fontId="13" fillId="0" borderId="48" xfId="2" applyFont="1" applyBorder="1" applyAlignment="1">
      <alignment horizontal="center" vertical="center"/>
    </xf>
    <xf numFmtId="0" fontId="16" fillId="7" borderId="46" xfId="2" applyFont="1" applyFill="1" applyBorder="1" applyAlignment="1">
      <alignment horizontal="center"/>
    </xf>
    <xf numFmtId="0" fontId="13" fillId="0" borderId="49" xfId="2" applyFont="1" applyBorder="1" applyAlignment="1">
      <alignment horizontal="center" vertical="center" wrapText="1" shrinkToFit="1"/>
    </xf>
    <xf numFmtId="0" fontId="13" fillId="0" borderId="50" xfId="2" applyFont="1" applyBorder="1" applyAlignment="1">
      <alignment horizontal="center" vertical="center" wrapText="1" shrinkToFit="1"/>
    </xf>
    <xf numFmtId="0" fontId="13" fillId="0" borderId="46" xfId="2" applyFont="1" applyBorder="1" applyAlignment="1">
      <alignment horizontal="center"/>
    </xf>
    <xf numFmtId="0" fontId="16" fillId="8" borderId="46" xfId="2" applyFont="1" applyFill="1" applyBorder="1" applyAlignment="1">
      <alignment horizontal="center"/>
    </xf>
    <xf numFmtId="0" fontId="16" fillId="0" borderId="29" xfId="2" applyFont="1" applyBorder="1" applyAlignment="1">
      <alignment horizontal="center"/>
    </xf>
    <xf numFmtId="0" fontId="17" fillId="0" borderId="10" xfId="2" applyFont="1" applyBorder="1" applyAlignment="1">
      <alignment horizontal="center" vertical="center"/>
    </xf>
    <xf numFmtId="0" fontId="17" fillId="0" borderId="9" xfId="2" applyFont="1" applyBorder="1" applyAlignment="1">
      <alignment horizontal="center" vertical="center"/>
    </xf>
    <xf numFmtId="0" fontId="16" fillId="4" borderId="21" xfId="2" applyFont="1" applyFill="1" applyBorder="1" applyAlignment="1">
      <alignment horizontal="center"/>
    </xf>
    <xf numFmtId="0" fontId="16" fillId="0" borderId="12" xfId="2" applyFont="1" applyBorder="1" applyAlignment="1">
      <alignment horizontal="center"/>
    </xf>
    <xf numFmtId="0" fontId="16" fillId="5" borderId="21" xfId="2" applyFont="1" applyFill="1" applyBorder="1" applyAlignment="1">
      <alignment horizontal="center"/>
    </xf>
    <xf numFmtId="0" fontId="16" fillId="7" borderId="21" xfId="2" applyFont="1" applyFill="1" applyBorder="1" applyAlignment="1">
      <alignment horizontal="center"/>
    </xf>
    <xf numFmtId="0" fontId="22" fillId="0" borderId="32" xfId="2" applyFont="1" applyBorder="1" applyAlignment="1">
      <alignment horizontal="center"/>
    </xf>
    <xf numFmtId="0" fontId="16" fillId="0" borderId="32" xfId="2" applyFont="1" applyBorder="1" applyAlignment="1">
      <alignment horizontal="left"/>
    </xf>
    <xf numFmtId="0" fontId="16" fillId="8" borderId="21" xfId="2" applyFont="1" applyFill="1" applyBorder="1" applyAlignment="1">
      <alignment horizontal="center"/>
    </xf>
    <xf numFmtId="0" fontId="17" fillId="0" borderId="18" xfId="2" applyFont="1" applyBorder="1" applyAlignment="1">
      <alignment horizontal="center" vertical="center"/>
    </xf>
    <xf numFmtId="0" fontId="17" fillId="0" borderId="17" xfId="2" applyFont="1" applyBorder="1" applyAlignment="1">
      <alignment horizontal="center" vertical="center"/>
    </xf>
    <xf numFmtId="0" fontId="16" fillId="4" borderId="28" xfId="2" applyFont="1" applyFill="1" applyBorder="1" applyAlignment="1">
      <alignment horizontal="center"/>
    </xf>
    <xf numFmtId="0" fontId="16" fillId="0" borderId="35" xfId="2" applyFont="1" applyBorder="1" applyAlignment="1">
      <alignment horizontal="center"/>
    </xf>
    <xf numFmtId="0" fontId="16" fillId="5" borderId="28" xfId="2" applyFont="1" applyFill="1" applyBorder="1" applyAlignment="1">
      <alignment horizontal="center"/>
    </xf>
    <xf numFmtId="0" fontId="16" fillId="7" borderId="28" xfId="2" applyFont="1" applyFill="1" applyBorder="1" applyAlignment="1">
      <alignment horizontal="center"/>
    </xf>
    <xf numFmtId="0" fontId="22" fillId="0" borderId="34" xfId="2" applyFont="1" applyBorder="1" applyAlignment="1">
      <alignment horizontal="center"/>
    </xf>
    <xf numFmtId="0" fontId="16" fillId="8" borderId="28" xfId="2" applyFont="1" applyFill="1" applyBorder="1" applyAlignment="1">
      <alignment horizontal="center"/>
    </xf>
    <xf numFmtId="0" fontId="17" fillId="0" borderId="2" xfId="2" applyFont="1" applyBorder="1" applyAlignment="1">
      <alignment horizontal="center" vertical="center"/>
    </xf>
    <xf numFmtId="0" fontId="16" fillId="4" borderId="30" xfId="2" applyFont="1" applyFill="1" applyBorder="1" applyAlignment="1">
      <alignment horizontal="center"/>
    </xf>
    <xf numFmtId="0" fontId="16" fillId="0" borderId="22" xfId="2" applyFont="1" applyBorder="1" applyAlignment="1">
      <alignment horizontal="center"/>
    </xf>
    <xf numFmtId="0" fontId="16" fillId="0" borderId="31" xfId="2" applyFont="1" applyBorder="1" applyAlignment="1">
      <alignment horizontal="center"/>
    </xf>
    <xf numFmtId="0" fontId="16" fillId="5" borderId="30" xfId="2" applyFont="1" applyFill="1" applyBorder="1" applyAlignment="1">
      <alignment horizontal="center"/>
    </xf>
    <xf numFmtId="0" fontId="16" fillId="7" borderId="30" xfId="2" applyFont="1" applyFill="1" applyBorder="1" applyAlignment="1">
      <alignment horizontal="center"/>
    </xf>
    <xf numFmtId="0" fontId="22" fillId="0" borderId="22" xfId="2" applyFont="1" applyBorder="1" applyAlignment="1">
      <alignment horizontal="center"/>
    </xf>
    <xf numFmtId="0" fontId="16" fillId="8" borderId="30" xfId="2" applyFont="1" applyFill="1" applyBorder="1" applyAlignment="1">
      <alignment horizontal="center"/>
    </xf>
    <xf numFmtId="0" fontId="16" fillId="0" borderId="22" xfId="2" applyFont="1" applyBorder="1" applyAlignment="1">
      <alignment horizontal="right"/>
    </xf>
    <xf numFmtId="0" fontId="25" fillId="0" borderId="11" xfId="2" applyFont="1" applyBorder="1" applyAlignment="1">
      <alignment horizontal="center" vertical="center" shrinkToFit="1"/>
    </xf>
    <xf numFmtId="0" fontId="17" fillId="0" borderId="11" xfId="2" applyFont="1" applyBorder="1" applyAlignment="1">
      <alignment horizontal="center" vertical="center" shrinkToFit="1"/>
    </xf>
    <xf numFmtId="0" fontId="16" fillId="4" borderId="0" xfId="2" applyFont="1" applyFill="1" applyAlignment="1">
      <alignment horizontal="center"/>
    </xf>
    <xf numFmtId="0" fontId="16" fillId="0" borderId="0" xfId="2" applyFont="1" applyAlignment="1">
      <alignment horizontal="center"/>
    </xf>
    <xf numFmtId="0" fontId="23" fillId="0" borderId="0" xfId="37" applyAlignment="1">
      <alignment horizontal="center"/>
    </xf>
    <xf numFmtId="0" fontId="16" fillId="5" borderId="0" xfId="2" applyFont="1" applyFill="1" applyAlignment="1">
      <alignment horizontal="center"/>
    </xf>
    <xf numFmtId="0" fontId="16" fillId="7" borderId="0" xfId="2" applyFont="1" applyFill="1" applyAlignment="1">
      <alignment horizontal="center"/>
    </xf>
    <xf numFmtId="0" fontId="23" fillId="0" borderId="0" xfId="37" applyAlignment="1">
      <alignment horizontal="center"/>
    </xf>
    <xf numFmtId="0" fontId="16" fillId="0" borderId="0" xfId="2" applyFont="1" applyBorder="1" applyAlignment="1">
      <alignment horizontal="center"/>
    </xf>
    <xf numFmtId="0" fontId="27" fillId="0" borderId="0" xfId="37" applyFont="1" applyAlignment="1">
      <alignment horizontal="center"/>
    </xf>
    <xf numFmtId="0" fontId="16" fillId="8" borderId="0" xfId="2" applyFont="1" applyFill="1" applyAlignment="1">
      <alignment horizontal="center"/>
    </xf>
    <xf numFmtId="0" fontId="17" fillId="0" borderId="11" xfId="2" applyFont="1" applyBorder="1" applyAlignment="1">
      <alignment horizontal="center"/>
    </xf>
    <xf numFmtId="0" fontId="23" fillId="0" borderId="0" xfId="37"/>
    <xf numFmtId="0" fontId="23" fillId="0" borderId="0" xfId="37" applyAlignment="1" applyProtection="1">
      <alignment vertical="center"/>
    </xf>
    <xf numFmtId="0" fontId="23" fillId="0" borderId="0" xfId="37"/>
    <xf numFmtId="0" fontId="0" fillId="0" borderId="0" xfId="14" applyFont="1">
      <alignment vertical="center"/>
    </xf>
    <xf numFmtId="49" fontId="0" fillId="0" borderId="0" xfId="0" applyNumberFormat="1"/>
    <xf numFmtId="49" fontId="0" fillId="0" borderId="0" xfId="14" applyNumberFormat="1" applyFont="1">
      <alignment vertical="center"/>
    </xf>
    <xf numFmtId="14" fontId="0" fillId="0" borderId="0" xfId="0" applyNumberFormat="1"/>
    <xf numFmtId="14" fontId="0" fillId="0" borderId="0" xfId="15" applyNumberFormat="1" applyFont="1">
      <alignment vertical="center"/>
    </xf>
    <xf numFmtId="0" fontId="28" fillId="0" borderId="0" xfId="12" applyFont="1"/>
    <xf numFmtId="0" fontId="28" fillId="0" borderId="0" xfId="12" applyFont="1" applyAlignment="1">
      <alignment horizontal="left"/>
    </xf>
    <xf numFmtId="0" fontId="29" fillId="0" borderId="0" xfId="0" applyFont="1" applyAlignment="1">
      <alignment horizontal="left" vertical="center"/>
    </xf>
    <xf numFmtId="0" fontId="29" fillId="0" borderId="0" xfId="12" applyFont="1"/>
    <xf numFmtId="0" fontId="30" fillId="0" borderId="0" xfId="12" applyFont="1" applyAlignment="1">
      <alignment horizontal="left"/>
    </xf>
    <xf numFmtId="0" fontId="31" fillId="0" borderId="0" xfId="12" applyFont="1" applyAlignment="1">
      <alignment horizontal="distributed" indent="10"/>
    </xf>
    <xf numFmtId="0" fontId="30" fillId="0" borderId="0" xfId="12" applyFont="1"/>
    <xf numFmtId="0" fontId="32" fillId="0" borderId="0" xfId="12" applyFont="1" applyAlignment="1">
      <alignment horizontal="right"/>
    </xf>
    <xf numFmtId="0" fontId="30" fillId="0" borderId="6" xfId="12" applyFont="1" applyBorder="1" applyAlignment="1">
      <alignment horizontal="distributed" vertical="center" indent="1" shrinkToFit="1"/>
    </xf>
    <xf numFmtId="0" fontId="30" fillId="0" borderId="10" xfId="12" applyFont="1" applyBorder="1" applyAlignment="1">
      <alignment horizontal="distributed" vertical="center" indent="1" shrinkToFit="1"/>
    </xf>
    <xf numFmtId="0" fontId="30" fillId="0" borderId="9" xfId="12" applyFont="1" applyBorder="1" applyAlignment="1">
      <alignment horizontal="distributed" vertical="center" indent="1" shrinkToFit="1"/>
    </xf>
    <xf numFmtId="0" fontId="33" fillId="0" borderId="11" xfId="12" applyFont="1" applyBorder="1"/>
    <xf numFmtId="0" fontId="28" fillId="0" borderId="11" xfId="12" applyFont="1" applyBorder="1"/>
    <xf numFmtId="0" fontId="28" fillId="0" borderId="2" xfId="12" applyFont="1" applyBorder="1" applyAlignment="1">
      <alignment horizontal="distributed" vertical="center"/>
    </xf>
    <xf numFmtId="0" fontId="28" fillId="0" borderId="6" xfId="12" applyFont="1" applyBorder="1" applyAlignment="1">
      <alignment horizontal="right" vertical="center"/>
    </xf>
    <xf numFmtId="0" fontId="28" fillId="0" borderId="9" xfId="12" applyFont="1" applyBorder="1" applyAlignment="1">
      <alignment horizontal="right" vertical="center"/>
    </xf>
    <xf numFmtId="0" fontId="30" fillId="0" borderId="7" xfId="12" applyFont="1" applyBorder="1" applyAlignment="1">
      <alignment horizontal="distributed" vertical="center" indent="1" shrinkToFit="1"/>
    </xf>
    <xf numFmtId="0" fontId="30" fillId="0" borderId="14" xfId="12" applyFont="1" applyBorder="1" applyAlignment="1">
      <alignment horizontal="distributed" vertical="center" indent="1" shrinkToFit="1"/>
    </xf>
    <xf numFmtId="0" fontId="30" fillId="0" borderId="1" xfId="12" applyFont="1" applyBorder="1" applyAlignment="1">
      <alignment horizontal="distributed" vertical="center" indent="1" shrinkToFit="1"/>
    </xf>
    <xf numFmtId="0" fontId="33" fillId="0" borderId="0" xfId="12" applyFont="1" applyBorder="1"/>
    <xf numFmtId="0" fontId="28" fillId="0" borderId="0" xfId="12" applyFont="1" applyBorder="1"/>
    <xf numFmtId="0" fontId="28" fillId="0" borderId="7" xfId="12" applyFont="1" applyBorder="1" applyAlignment="1">
      <alignment vertical="center"/>
    </xf>
    <xf numFmtId="0" fontId="28" fillId="0" borderId="1" xfId="12" applyFont="1" applyBorder="1" applyAlignment="1">
      <alignment vertical="center"/>
    </xf>
    <xf numFmtId="3" fontId="34" fillId="10" borderId="0" xfId="12" applyNumberFormat="1" applyFont="1" applyFill="1" applyAlignment="1">
      <alignment horizontal="center"/>
    </xf>
    <xf numFmtId="178" fontId="28" fillId="0" borderId="0" xfId="0" applyNumberFormat="1" applyFont="1" applyAlignment="1">
      <alignment horizontal="center"/>
    </xf>
    <xf numFmtId="0" fontId="28" fillId="0" borderId="8" xfId="12" applyFont="1" applyBorder="1" applyAlignment="1">
      <alignment horizontal="left" vertical="center"/>
    </xf>
    <xf numFmtId="0" fontId="28" fillId="0" borderId="17" xfId="12" applyFont="1" applyBorder="1" applyAlignment="1">
      <alignment horizontal="left" vertical="center"/>
    </xf>
    <xf numFmtId="0" fontId="30" fillId="0" borderId="8" xfId="12" applyFont="1" applyBorder="1" applyAlignment="1">
      <alignment horizontal="distributed" vertical="center" indent="1" shrinkToFit="1"/>
    </xf>
    <xf numFmtId="0" fontId="30" fillId="0" borderId="18" xfId="12" applyFont="1" applyBorder="1" applyAlignment="1">
      <alignment horizontal="distributed" vertical="center" indent="1" shrinkToFit="1"/>
    </xf>
    <xf numFmtId="0" fontId="30" fillId="0" borderId="17" xfId="12" applyFont="1" applyBorder="1" applyAlignment="1">
      <alignment horizontal="distributed" vertical="center" indent="1" shrinkToFit="1"/>
    </xf>
    <xf numFmtId="0" fontId="28" fillId="0" borderId="6" xfId="12" applyFont="1" applyBorder="1" applyAlignment="1">
      <alignment horizontal="center" vertical="center"/>
    </xf>
    <xf numFmtId="0" fontId="28" fillId="0" borderId="9" xfId="12" applyFont="1" applyBorder="1" applyAlignment="1">
      <alignment horizontal="center" vertical="center"/>
    </xf>
    <xf numFmtId="0" fontId="35" fillId="10" borderId="0" xfId="11" applyFont="1" applyFill="1" applyAlignment="1">
      <alignment horizontal="right"/>
    </xf>
    <xf numFmtId="0" fontId="30" fillId="0" borderId="6" xfId="12" applyFont="1" applyBorder="1" applyAlignment="1">
      <alignment vertical="center"/>
    </xf>
    <xf numFmtId="0" fontId="30" fillId="0" borderId="10" xfId="12" applyFont="1" applyBorder="1" applyAlignment="1">
      <alignment horizontal="right" vertical="center"/>
    </xf>
    <xf numFmtId="0" fontId="30" fillId="0" borderId="11" xfId="12" applyFont="1" applyBorder="1" applyAlignment="1">
      <alignment horizontal="right" vertical="center"/>
    </xf>
    <xf numFmtId="0" fontId="36" fillId="0" borderId="6" xfId="12" applyFont="1" applyBorder="1" applyAlignment="1">
      <alignment horizontal="right" vertical="center" wrapText="1"/>
    </xf>
    <xf numFmtId="0" fontId="28" fillId="0" borderId="8" xfId="12" applyFont="1" applyBorder="1" applyAlignment="1">
      <alignment horizontal="center" vertical="center"/>
    </xf>
    <xf numFmtId="0" fontId="28" fillId="0" borderId="17" xfId="12" applyFont="1" applyBorder="1" applyAlignment="1">
      <alignment horizontal="center" vertical="center" wrapText="1"/>
    </xf>
    <xf numFmtId="0" fontId="32" fillId="0" borderId="0" xfId="12" applyFont="1"/>
    <xf numFmtId="0" fontId="30" fillId="0" borderId="0" xfId="0" applyFont="1" applyAlignment="1">
      <alignment horizontal="center" vertical="center"/>
    </xf>
    <xf numFmtId="0" fontId="30" fillId="0" borderId="0" xfId="0" applyFont="1" applyAlignment="1">
      <alignment horizontal="left" vertical="center"/>
    </xf>
    <xf numFmtId="0" fontId="35" fillId="3" borderId="7" xfId="12" applyFont="1" applyFill="1" applyBorder="1" applyAlignment="1">
      <alignment vertical="center"/>
    </xf>
    <xf numFmtId="176" fontId="35" fillId="3" borderId="14" xfId="12" applyNumberFormat="1" applyFont="1" applyFill="1" applyBorder="1" applyAlignment="1">
      <alignment horizontal="left" vertical="center"/>
    </xf>
    <xf numFmtId="176" fontId="35" fillId="3" borderId="1" xfId="12" applyNumberFormat="1" applyFont="1" applyFill="1" applyBorder="1" applyAlignment="1">
      <alignment horizontal="left" vertical="center"/>
    </xf>
    <xf numFmtId="3" fontId="37" fillId="3" borderId="7" xfId="12" applyNumberFormat="1" applyFont="1" applyFill="1" applyBorder="1" applyAlignment="1">
      <alignment horizontal="right" vertical="center" wrapText="1"/>
    </xf>
    <xf numFmtId="0" fontId="36" fillId="0" borderId="7" xfId="12" applyFont="1" applyFill="1" applyBorder="1" applyAlignment="1">
      <alignment horizontal="right" vertical="center" wrapText="1"/>
    </xf>
    <xf numFmtId="0" fontId="32" fillId="0" borderId="0" xfId="12" applyFont="1" applyAlignment="1"/>
    <xf numFmtId="0" fontId="35" fillId="0" borderId="7" xfId="12" applyFont="1" applyBorder="1" applyAlignment="1">
      <alignment vertical="center"/>
    </xf>
    <xf numFmtId="0" fontId="28" fillId="0" borderId="7" xfId="12" applyFont="1" applyBorder="1" applyAlignment="1">
      <alignment horizontal="center" vertical="center"/>
    </xf>
    <xf numFmtId="0" fontId="28" fillId="0" borderId="1" xfId="12" applyFont="1" applyBorder="1" applyAlignment="1">
      <alignment horizontal="center" vertical="center"/>
    </xf>
    <xf numFmtId="0" fontId="35" fillId="3" borderId="0" xfId="12" applyFont="1" applyFill="1" applyAlignment="1">
      <alignment vertical="center"/>
    </xf>
    <xf numFmtId="176" fontId="35" fillId="0" borderId="14" xfId="12" applyNumberFormat="1" applyFont="1" applyBorder="1" applyAlignment="1">
      <alignment vertical="center"/>
    </xf>
    <xf numFmtId="176" fontId="35" fillId="0" borderId="1" xfId="12" applyNumberFormat="1" applyFont="1" applyBorder="1" applyAlignment="1">
      <alignment vertical="center"/>
    </xf>
    <xf numFmtId="0" fontId="36" fillId="0" borderId="7" xfId="12" applyFont="1" applyBorder="1" applyAlignment="1">
      <alignment vertical="center" wrapText="1"/>
    </xf>
    <xf numFmtId="0" fontId="28" fillId="0" borderId="17" xfId="12" applyFont="1" applyBorder="1" applyAlignment="1">
      <alignment horizontal="center" vertical="center"/>
    </xf>
    <xf numFmtId="0" fontId="28" fillId="0" borderId="0" xfId="12" applyFont="1" applyAlignment="1">
      <alignment vertical="center"/>
    </xf>
    <xf numFmtId="0" fontId="35" fillId="0" borderId="14" xfId="12" applyFont="1" applyBorder="1" applyAlignment="1">
      <alignment horizontal="center" vertical="center"/>
    </xf>
    <xf numFmtId="0" fontId="35" fillId="0" borderId="0" xfId="12" applyFont="1" applyBorder="1" applyAlignment="1">
      <alignment horizontal="center" vertical="center"/>
    </xf>
    <xf numFmtId="0" fontId="30" fillId="0" borderId="0" xfId="12" applyFont="1" applyAlignment="1">
      <alignment vertical="center"/>
    </xf>
    <xf numFmtId="0" fontId="30" fillId="0" borderId="7" xfId="12" applyFont="1" applyBorder="1" applyAlignment="1">
      <alignment vertical="center" wrapText="1"/>
    </xf>
    <xf numFmtId="0" fontId="30" fillId="0" borderId="1" xfId="12" applyFont="1" applyBorder="1" applyAlignment="1">
      <alignment vertical="center" wrapText="1"/>
    </xf>
    <xf numFmtId="0" fontId="30" fillId="0" borderId="7" xfId="12" applyFont="1" applyBorder="1" applyAlignment="1">
      <alignment horizontal="center" vertical="center"/>
    </xf>
    <xf numFmtId="0" fontId="28" fillId="0" borderId="2" xfId="12" applyFont="1" applyBorder="1" applyAlignment="1">
      <alignment horizontal="center" vertical="center"/>
    </xf>
    <xf numFmtId="0" fontId="30" fillId="0" borderId="8" xfId="12" applyFont="1" applyBorder="1" applyAlignment="1">
      <alignment vertical="center"/>
    </xf>
    <xf numFmtId="0" fontId="30" fillId="0" borderId="18" xfId="12" applyFont="1" applyBorder="1" applyAlignment="1">
      <alignment horizontal="center" vertical="center"/>
    </xf>
    <xf numFmtId="0" fontId="30" fillId="0" borderId="20" xfId="12" applyFont="1" applyBorder="1" applyAlignment="1">
      <alignment horizontal="center" vertical="center"/>
    </xf>
    <xf numFmtId="0" fontId="30" fillId="0" borderId="8" xfId="12" applyFont="1" applyBorder="1" applyAlignment="1">
      <alignment vertical="center" wrapText="1"/>
    </xf>
    <xf numFmtId="0" fontId="28" fillId="0" borderId="20" xfId="12" applyFont="1" applyBorder="1"/>
    <xf numFmtId="0" fontId="28" fillId="0" borderId="0" xfId="12" applyFont="1" applyAlignment="1"/>
    <xf numFmtId="0" fontId="5" fillId="0" borderId="0" xfId="0" applyFont="1"/>
    <xf numFmtId="0" fontId="38" fillId="0" borderId="0" xfId="0" applyFont="1"/>
    <xf numFmtId="0" fontId="30" fillId="0" borderId="10" xfId="0" applyFont="1" applyBorder="1" applyAlignment="1">
      <alignment horizontal="distributed" vertical="center" indent="2"/>
    </xf>
    <xf numFmtId="0" fontId="30" fillId="0" borderId="9" xfId="0" applyFont="1" applyBorder="1" applyAlignment="1">
      <alignment horizontal="distributed" vertical="center" indent="2"/>
    </xf>
    <xf numFmtId="0" fontId="30" fillId="0" borderId="10" xfId="0" applyFont="1" applyBorder="1" applyAlignment="1">
      <alignment horizontal="distributed" vertical="center" wrapText="1" indent="2"/>
    </xf>
    <xf numFmtId="0" fontId="30" fillId="0" borderId="9" xfId="0" applyFont="1" applyBorder="1" applyAlignment="1">
      <alignment horizontal="distributed" vertical="center" wrapText="1" indent="2"/>
    </xf>
    <xf numFmtId="0" fontId="5" fillId="0" borderId="51" xfId="0" applyFont="1" applyBorder="1" applyAlignment="1">
      <alignment horizont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9" fillId="0" borderId="0" xfId="0" applyFont="1" applyAlignment="1">
      <alignment vertical="center"/>
    </xf>
    <xf numFmtId="0" fontId="30" fillId="0" borderId="14" xfId="0" applyFont="1" applyBorder="1" applyAlignment="1">
      <alignment horizontal="distributed" vertical="center" indent="2"/>
    </xf>
    <xf numFmtId="0" fontId="30" fillId="0" borderId="1" xfId="0" applyFont="1" applyBorder="1" applyAlignment="1">
      <alignment horizontal="distributed" vertical="center" indent="2"/>
    </xf>
    <xf numFmtId="0" fontId="30" fillId="0" borderId="14" xfId="0" applyFont="1" applyBorder="1" applyAlignment="1">
      <alignment horizontal="distributed" vertical="center" wrapText="1" indent="2"/>
    </xf>
    <xf numFmtId="0" fontId="30" fillId="0" borderId="1" xfId="0" applyFont="1" applyBorder="1" applyAlignment="1">
      <alignment horizontal="distributed" vertical="center" wrapText="1" indent="2"/>
    </xf>
    <xf numFmtId="0" fontId="5" fillId="0" borderId="52" xfId="0" applyFont="1" applyBorder="1" applyAlignment="1">
      <alignment horizontal="center"/>
    </xf>
    <xf numFmtId="0" fontId="30" fillId="0" borderId="1" xfId="0" applyFont="1" applyBorder="1" applyAlignment="1">
      <alignment horizontal="center" vertical="center"/>
    </xf>
    <xf numFmtId="0" fontId="30" fillId="0" borderId="6" xfId="0" applyFont="1" applyBorder="1" applyAlignment="1">
      <alignment horizontal="distributed" vertical="center" indent="1"/>
    </xf>
    <xf numFmtId="0" fontId="30" fillId="0" borderId="6" xfId="0" applyFont="1" applyBorder="1" applyAlignment="1">
      <alignment horizontal="distributed" vertical="center" wrapText="1" indent="1"/>
    </xf>
    <xf numFmtId="0" fontId="30" fillId="0" borderId="10" xfId="0"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horizontal="right" vertical="center" wrapText="1"/>
    </xf>
    <xf numFmtId="0" fontId="30" fillId="0" borderId="9" xfId="0" applyFont="1" applyBorder="1" applyAlignment="1">
      <alignment horizontal="right" vertical="center" wrapText="1"/>
    </xf>
    <xf numFmtId="0" fontId="30" fillId="0" borderId="18" xfId="0" applyFont="1" applyBorder="1" applyAlignment="1">
      <alignment horizontal="right" vertical="center"/>
    </xf>
    <xf numFmtId="0" fontId="30" fillId="0" borderId="53" xfId="0" applyFont="1" applyBorder="1" applyAlignment="1"/>
    <xf numFmtId="0" fontId="5" fillId="0" borderId="2" xfId="0" applyFont="1" applyBorder="1"/>
    <xf numFmtId="0" fontId="30" fillId="0" borderId="0" xfId="0" applyFont="1" applyAlignment="1">
      <alignment horizontal="right" vertical="center"/>
    </xf>
    <xf numFmtId="0" fontId="35" fillId="3" borderId="14" xfId="0" applyFont="1" applyFill="1" applyBorder="1" applyAlignment="1">
      <alignment horizontal="left" vertical="center"/>
    </xf>
    <xf numFmtId="0" fontId="35" fillId="3" borderId="1" xfId="0" applyFont="1" applyFill="1" applyBorder="1"/>
    <xf numFmtId="0" fontId="35" fillId="3" borderId="1" xfId="0" applyFont="1" applyFill="1" applyBorder="1" applyAlignment="1">
      <alignment horizontal="left" vertical="center"/>
    </xf>
    <xf numFmtId="3" fontId="35" fillId="3" borderId="14" xfId="0" applyNumberFormat="1" applyFont="1" applyFill="1" applyBorder="1" applyAlignment="1">
      <alignment horizontal="center" vertical="center" wrapText="1"/>
    </xf>
    <xf numFmtId="0" fontId="35" fillId="3" borderId="1" xfId="0" applyFont="1" applyFill="1" applyBorder="1" applyAlignment="1">
      <alignment horizontal="center" vertical="center" wrapText="1"/>
    </xf>
    <xf numFmtId="0" fontId="30" fillId="0" borderId="10" xfId="0" applyFont="1" applyBorder="1" applyAlignment="1">
      <alignment horizontal="center" vertical="center"/>
    </xf>
    <xf numFmtId="0" fontId="30" fillId="0" borderId="9" xfId="0" applyFont="1" applyBorder="1" applyAlignment="1">
      <alignment horizontal="right" vertical="center"/>
    </xf>
    <xf numFmtId="0" fontId="5" fillId="0" borderId="54" xfId="0" applyFont="1" applyBorder="1"/>
    <xf numFmtId="0" fontId="5" fillId="0" borderId="0" xfId="0" applyFont="1" applyAlignment="1">
      <alignment horizontal="center" vertical="center"/>
    </xf>
    <xf numFmtId="0" fontId="35" fillId="3" borderId="14" xfId="0" applyFont="1" applyFill="1" applyBorder="1"/>
    <xf numFmtId="0" fontId="35" fillId="3" borderId="14" xfId="0" applyFont="1" applyFill="1" applyBorder="1" applyAlignment="1">
      <alignment horizontal="center" vertical="center" wrapText="1"/>
    </xf>
    <xf numFmtId="0" fontId="30" fillId="0" borderId="14" xfId="0" applyFont="1" applyBorder="1" applyAlignment="1">
      <alignment horizontal="center" vertical="center"/>
    </xf>
    <xf numFmtId="0" fontId="30" fillId="0" borderId="1" xfId="0" applyFont="1" applyBorder="1" applyAlignment="1">
      <alignment horizontal="left" vertical="center"/>
    </xf>
    <xf numFmtId="0" fontId="5" fillId="0" borderId="55" xfId="0" applyFont="1" applyBorder="1"/>
    <xf numFmtId="0" fontId="30" fillId="0" borderId="17" xfId="0" applyFont="1" applyBorder="1" applyAlignment="1">
      <alignment horizontal="left" vertical="center"/>
    </xf>
    <xf numFmtId="0" fontId="5" fillId="0" borderId="56" xfId="0" applyFont="1" applyBorder="1"/>
    <xf numFmtId="0" fontId="5" fillId="0" borderId="0" xfId="0" applyFont="1" applyAlignment="1">
      <alignment vertical="center"/>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5" fillId="3" borderId="18" xfId="0" applyFont="1" applyFill="1" applyBorder="1" applyAlignment="1">
      <alignment horizontal="left" vertical="center"/>
    </xf>
    <xf numFmtId="0" fontId="35" fillId="3" borderId="17" xfId="0" applyFont="1" applyFill="1" applyBorder="1" applyAlignment="1">
      <alignment horizontal="left" vertical="center"/>
    </xf>
    <xf numFmtId="0" fontId="30" fillId="0" borderId="18" xfId="0" applyFont="1" applyBorder="1" applyAlignment="1">
      <alignment vertical="center" wrapText="1"/>
    </xf>
    <xf numFmtId="0" fontId="30" fillId="0" borderId="17" xfId="0" applyFont="1" applyBorder="1" applyAlignment="1">
      <alignment vertical="center" wrapText="1"/>
    </xf>
    <xf numFmtId="0" fontId="30" fillId="0" borderId="10" xfId="0" applyFont="1" applyBorder="1" applyAlignment="1">
      <alignment horizontal="distributed" vertical="center" wrapText="1" indent="1"/>
    </xf>
    <xf numFmtId="0" fontId="30" fillId="0" borderId="9" xfId="0" applyFont="1" applyBorder="1" applyAlignment="1">
      <alignment horizontal="distributed" vertical="center" inden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4" xfId="0" applyFont="1" applyBorder="1" applyAlignment="1">
      <alignment horizontal="distributed" vertical="center" indent="1"/>
    </xf>
    <xf numFmtId="0" fontId="30" fillId="0" borderId="1" xfId="0" applyFont="1" applyBorder="1" applyAlignment="1">
      <alignment horizontal="distributed" vertical="center" indent="1"/>
    </xf>
    <xf numFmtId="0" fontId="30" fillId="0" borderId="18" xfId="0" applyFont="1" applyBorder="1" applyAlignment="1">
      <alignment horizontal="distributed" vertical="center" indent="1"/>
    </xf>
    <xf numFmtId="0" fontId="30" fillId="0" borderId="17" xfId="0" applyFont="1" applyBorder="1" applyAlignment="1">
      <alignment horizontal="distributed" vertical="center" indent="1"/>
    </xf>
    <xf numFmtId="0" fontId="30" fillId="0" borderId="18"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0" xfId="0" applyFont="1" applyBorder="1" applyAlignment="1">
      <alignment vertical="center" wrapText="1"/>
    </xf>
    <xf numFmtId="0" fontId="30" fillId="0" borderId="9" xfId="0" applyFont="1" applyBorder="1" applyAlignment="1">
      <alignment vertical="center" wrapText="1"/>
    </xf>
    <xf numFmtId="0" fontId="39" fillId="0" borderId="0" xfId="0" applyFont="1" applyAlignment="1">
      <alignment horizontal="distributed" vertical="center"/>
    </xf>
    <xf numFmtId="176" fontId="35" fillId="3" borderId="14" xfId="0" applyNumberFormat="1" applyFont="1" applyFill="1" applyBorder="1" applyAlignment="1">
      <alignment horizontal="left" vertical="center" wrapText="1"/>
    </xf>
    <xf numFmtId="176" fontId="35" fillId="3" borderId="1" xfId="0" applyNumberFormat="1" applyFont="1" applyFill="1" applyBorder="1" applyAlignment="1">
      <alignment horizontal="left" vertical="center" wrapText="1"/>
    </xf>
    <xf numFmtId="0" fontId="30" fillId="0" borderId="14" xfId="0" applyFont="1" applyBorder="1" applyAlignment="1">
      <alignment vertical="center" wrapText="1"/>
    </xf>
    <xf numFmtId="0" fontId="30" fillId="0" borderId="18" xfId="0" applyFont="1" applyBorder="1" applyAlignment="1">
      <alignment vertical="center"/>
    </xf>
    <xf numFmtId="0" fontId="30" fillId="0" borderId="17" xfId="0" applyFont="1" applyBorder="1" applyAlignment="1">
      <alignment vertical="center"/>
    </xf>
    <xf numFmtId="0" fontId="30" fillId="0" borderId="0" xfId="0" applyFont="1" applyAlignment="1"/>
    <xf numFmtId="0" fontId="35" fillId="3" borderId="0" xfId="0" applyFont="1" applyFill="1" applyAlignment="1">
      <alignment horizontal="right"/>
    </xf>
    <xf numFmtId="0" fontId="5" fillId="0" borderId="0" xfId="0" applyFont="1" applyBorder="1" applyAlignment="1">
      <alignment vertical="center"/>
    </xf>
    <xf numFmtId="0" fontId="30" fillId="0" borderId="0" xfId="0" applyFont="1" applyAlignment="1">
      <alignment horizontal="center" vertical="center" wrapText="1"/>
    </xf>
    <xf numFmtId="0" fontId="5" fillId="0" borderId="0" xfId="0" applyFont="1" applyBorder="1" applyAlignment="1">
      <alignment horizontal="center" vertical="center"/>
    </xf>
    <xf numFmtId="0" fontId="30" fillId="0" borderId="0" xfId="0" applyFont="1" applyAlignment="1">
      <alignment horizontal="distributed" vertical="center"/>
    </xf>
    <xf numFmtId="0" fontId="5" fillId="0" borderId="0" xfId="0" applyFont="1" applyBorder="1" applyAlignment="1">
      <alignment horizontal="distributed" vertical="center" indent="2"/>
    </xf>
    <xf numFmtId="0" fontId="5" fillId="0" borderId="0" xfId="0" applyFont="1" applyBorder="1" applyAlignment="1">
      <alignment horizontal="right" vertical="center"/>
    </xf>
    <xf numFmtId="0" fontId="35" fillId="3" borderId="0" xfId="0" applyFont="1" applyFill="1"/>
    <xf numFmtId="0" fontId="40" fillId="0" borderId="0" xfId="0" applyFont="1"/>
    <xf numFmtId="9" fontId="5" fillId="0" borderId="6" xfId="0" applyNumberFormat="1" applyFont="1" applyBorder="1" applyAlignment="1">
      <alignment vertical="center"/>
    </xf>
    <xf numFmtId="0" fontId="30" fillId="0" borderId="0" xfId="0" applyFont="1" applyAlignment="1">
      <alignment horizontal="left" vertical="center" indent="2"/>
    </xf>
    <xf numFmtId="0" fontId="30" fillId="0" borderId="17" xfId="0" applyFont="1" applyBorder="1" applyAlignment="1">
      <alignment horizontal="center" vertical="center"/>
    </xf>
    <xf numFmtId="0" fontId="5" fillId="0" borderId="8" xfId="0" applyFont="1" applyBorder="1"/>
    <xf numFmtId="0" fontId="41" fillId="0" borderId="0" xfId="8" applyFont="1" applyAlignment="1">
      <alignment horizontal="distributed" indent="10"/>
    </xf>
    <xf numFmtId="0" fontId="41" fillId="0" borderId="0" xfId="8" applyFont="1" applyAlignment="1">
      <alignment horizontal="centerContinuous"/>
    </xf>
    <xf numFmtId="176" fontId="30" fillId="0" borderId="0" xfId="12" applyNumberFormat="1" applyFont="1" applyBorder="1" applyAlignment="1">
      <alignment horizontal="left"/>
    </xf>
    <xf numFmtId="0" fontId="30" fillId="0" borderId="0" xfId="8" applyFont="1" applyBorder="1" applyAlignment="1">
      <alignment horizontal="left" vertical="top" wrapText="1"/>
    </xf>
    <xf numFmtId="0" fontId="30" fillId="0" borderId="0" xfId="8" applyFont="1" applyAlignment="1">
      <alignment horizontal="left" vertical="top" wrapText="1"/>
    </xf>
    <xf numFmtId="0" fontId="30" fillId="0" borderId="0" xfId="8" applyFont="1" applyBorder="1" applyAlignment="1">
      <alignment horizontal="distributed" vertical="center" indent="1"/>
    </xf>
    <xf numFmtId="0" fontId="30" fillId="0" borderId="7" xfId="8" applyFont="1" applyBorder="1" applyAlignment="1">
      <alignment horizontal="distributed" vertical="center" indent="1"/>
    </xf>
    <xf numFmtId="0" fontId="30" fillId="0" borderId="0" xfId="8" applyFont="1" applyAlignment="1">
      <alignment horizontal="centerContinuous"/>
    </xf>
    <xf numFmtId="176" fontId="30" fillId="0" borderId="0" xfId="8" applyNumberFormat="1" applyFont="1" applyAlignment="1">
      <alignment horizontal="center"/>
    </xf>
    <xf numFmtId="0" fontId="28" fillId="0" borderId="0" xfId="10" applyFont="1" applyBorder="1" applyAlignment="1">
      <alignment vertical="center"/>
    </xf>
    <xf numFmtId="0" fontId="30" fillId="0" borderId="8" xfId="8" applyFont="1" applyBorder="1" applyAlignment="1">
      <alignment horizontal="distributed" vertical="center" indent="1"/>
    </xf>
    <xf numFmtId="0" fontId="30" fillId="0" borderId="1" xfId="8" applyFont="1" applyBorder="1" applyAlignment="1">
      <alignment vertical="center"/>
    </xf>
    <xf numFmtId="0" fontId="30" fillId="0" borderId="0" xfId="8" applyFont="1" applyBorder="1" applyAlignment="1">
      <alignment vertical="center"/>
    </xf>
    <xf numFmtId="0" fontId="30" fillId="0" borderId="0" xfId="8" applyFont="1" applyAlignment="1">
      <alignment horizontal="right"/>
    </xf>
    <xf numFmtId="49" fontId="35" fillId="3" borderId="7" xfId="12" applyNumberFormat="1" applyFont="1" applyFill="1" applyBorder="1" applyAlignment="1">
      <alignment vertical="center"/>
    </xf>
    <xf numFmtId="0" fontId="35" fillId="0" borderId="0" xfId="8" applyFont="1" applyFill="1" applyBorder="1" applyAlignment="1">
      <alignment vertical="center"/>
    </xf>
    <xf numFmtId="0" fontId="30" fillId="0" borderId="7" xfId="8" applyFont="1" applyBorder="1" applyAlignment="1">
      <alignment vertical="center"/>
    </xf>
    <xf numFmtId="0" fontId="30" fillId="0" borderId="0" xfId="8" applyFont="1" applyBorder="1" applyAlignment="1">
      <alignment horizontal="left" vertical="center"/>
    </xf>
    <xf numFmtId="0" fontId="28" fillId="0" borderId="0" xfId="8" applyFont="1" applyAlignment="1">
      <alignment horizontal="centerContinuous"/>
    </xf>
    <xf numFmtId="0" fontId="30" fillId="0" borderId="0" xfId="8" applyFont="1" applyAlignment="1">
      <alignment wrapText="1"/>
    </xf>
    <xf numFmtId="0" fontId="42" fillId="0" borderId="14" xfId="8" applyFont="1" applyBorder="1" applyAlignment="1">
      <alignment horizontal="left" vertical="center"/>
    </xf>
    <xf numFmtId="0" fontId="44" fillId="0" borderId="0" xfId="9" applyFont="1" applyAlignment="1">
      <alignment horizontal="distributed" indent="12"/>
    </xf>
    <xf numFmtId="0" fontId="28" fillId="0" borderId="0" xfId="9" applyFont="1" applyAlignment="1">
      <alignment horizontal="right" vertical="center"/>
    </xf>
    <xf numFmtId="0" fontId="28" fillId="0" borderId="0" xfId="9" applyFont="1" applyAlignment="1">
      <alignment horizontal="distributed" indent="1"/>
    </xf>
    <xf numFmtId="0" fontId="28" fillId="0" borderId="0" xfId="9" applyFont="1" applyBorder="1" applyAlignment="1">
      <alignment horizontal="distributed" vertical="center" indent="1"/>
    </xf>
    <xf numFmtId="0" fontId="28" fillId="0" borderId="2" xfId="9" applyFont="1" applyBorder="1" applyAlignment="1">
      <alignment horizontal="distributed" vertical="center" indent="1"/>
    </xf>
    <xf numFmtId="0" fontId="28" fillId="0" borderId="2" xfId="9" applyFont="1" applyBorder="1" applyAlignment="1">
      <alignment vertical="center"/>
    </xf>
    <xf numFmtId="0" fontId="28" fillId="0" borderId="0" xfId="9" applyFont="1" applyAlignment="1">
      <alignment horizontal="right"/>
    </xf>
    <xf numFmtId="0" fontId="28" fillId="0" borderId="1" xfId="9" applyFont="1" applyBorder="1" applyAlignment="1">
      <alignment horizontal="center" wrapText="1"/>
    </xf>
    <xf numFmtId="0" fontId="30" fillId="0" borderId="0" xfId="8" applyFont="1" applyAlignment="1">
      <alignment horizontal="left" wrapText="1"/>
    </xf>
    <xf numFmtId="0" fontId="28" fillId="0" borderId="6" xfId="9" applyFont="1" applyBorder="1" applyAlignment="1">
      <alignment horizontal="distributed" vertical="center" wrapText="1" indent="1"/>
    </xf>
    <xf numFmtId="0" fontId="29" fillId="0" borderId="0" xfId="0" applyFont="1" applyAlignment="1">
      <alignment horizontal="left"/>
    </xf>
    <xf numFmtId="0" fontId="30" fillId="0" borderId="57" xfId="8" applyFont="1" applyBorder="1"/>
    <xf numFmtId="0" fontId="28" fillId="0" borderId="7" xfId="9" applyFont="1" applyBorder="1" applyAlignment="1">
      <alignment horizontal="distributed" vertical="center" wrapText="1" indent="1"/>
    </xf>
    <xf numFmtId="0" fontId="29" fillId="0" borderId="14" xfId="0" applyFont="1" applyBorder="1" applyAlignment="1">
      <alignment horizontal="left" vertical="top" wrapText="1"/>
    </xf>
    <xf numFmtId="0" fontId="29" fillId="0" borderId="0" xfId="0" applyFont="1" applyAlignment="1">
      <alignment horizontal="left" vertical="top" wrapText="1"/>
    </xf>
    <xf numFmtId="0" fontId="30" fillId="0" borderId="1" xfId="8" applyFont="1" applyBorder="1" applyAlignment="1"/>
    <xf numFmtId="0" fontId="28" fillId="0" borderId="8" xfId="9" applyFont="1" applyBorder="1" applyAlignment="1">
      <alignment horizontal="distributed" vertical="center" wrapText="1" indent="1"/>
    </xf>
    <xf numFmtId="0" fontId="35" fillId="3" borderId="1" xfId="8" applyFont="1" applyFill="1" applyBorder="1" applyAlignment="1">
      <alignment horizontal="left"/>
    </xf>
    <xf numFmtId="0" fontId="30" fillId="0" borderId="7" xfId="8" applyFont="1" applyBorder="1" applyAlignment="1">
      <alignment horizontal="left" vertical="center"/>
    </xf>
    <xf numFmtId="0" fontId="30" fillId="0" borderId="1" xfId="8" applyFont="1" applyBorder="1" applyAlignment="1">
      <alignment horizontal="left"/>
    </xf>
    <xf numFmtId="0" fontId="30" fillId="10" borderId="7" xfId="8" applyFont="1" applyFill="1" applyBorder="1" applyAlignment="1">
      <alignment horizontal="left" vertical="center"/>
    </xf>
    <xf numFmtId="0" fontId="30" fillId="0" borderId="0" xfId="8" applyFont="1" applyBorder="1" applyAlignment="1">
      <alignment horizontal="left"/>
    </xf>
    <xf numFmtId="0" fontId="30" fillId="0" borderId="14" xfId="8" applyFont="1" applyBorder="1" applyAlignment="1">
      <alignment horizontal="left" vertical="center"/>
    </xf>
    <xf numFmtId="0" fontId="30" fillId="0" borderId="0" xfId="8" applyFont="1" applyBorder="1"/>
    <xf numFmtId="0" fontId="28" fillId="0" borderId="1" xfId="9" applyFont="1" applyBorder="1" applyAlignment="1">
      <alignment horizontal="distributed" indent="1"/>
    </xf>
    <xf numFmtId="0" fontId="28" fillId="0" borderId="6" xfId="9" applyFont="1" applyBorder="1" applyAlignment="1">
      <alignment horizontal="distributed" vertical="center" indent="1"/>
    </xf>
    <xf numFmtId="0" fontId="28" fillId="0" borderId="10" xfId="9" applyFont="1" applyBorder="1" applyAlignment="1">
      <alignment horizontal="center" vertical="center"/>
    </xf>
    <xf numFmtId="0" fontId="28" fillId="0" borderId="32" xfId="9" applyFont="1" applyBorder="1" applyAlignment="1">
      <alignment horizontal="center" vertical="center"/>
    </xf>
    <xf numFmtId="0" fontId="28" fillId="0" borderId="0" xfId="9" quotePrefix="1" applyFont="1" applyAlignment="1">
      <alignment horizontal="right"/>
    </xf>
    <xf numFmtId="0" fontId="28" fillId="0" borderId="8" xfId="9" applyFont="1" applyBorder="1" applyAlignment="1">
      <alignment horizontal="distributed" vertical="center" indent="1"/>
    </xf>
    <xf numFmtId="0" fontId="28" fillId="0" borderId="18" xfId="9" applyFont="1" applyBorder="1" applyAlignment="1">
      <alignment horizontal="center" vertical="center"/>
    </xf>
    <xf numFmtId="0" fontId="28" fillId="0" borderId="34" xfId="9" applyFont="1" applyBorder="1" applyAlignment="1">
      <alignment horizontal="center" vertical="center"/>
    </xf>
    <xf numFmtId="0" fontId="28" fillId="0" borderId="3" xfId="9" applyFont="1" applyBorder="1" applyAlignment="1">
      <alignment vertical="center"/>
    </xf>
    <xf numFmtId="0" fontId="28" fillId="0" borderId="22" xfId="9" applyFont="1" applyBorder="1" applyAlignment="1">
      <alignment vertical="center"/>
    </xf>
    <xf numFmtId="0" fontId="28" fillId="0" borderId="5" xfId="9" applyFont="1" applyBorder="1" applyAlignment="1">
      <alignment vertical="center"/>
    </xf>
    <xf numFmtId="0" fontId="28" fillId="10" borderId="0" xfId="9" applyFont="1" applyFill="1"/>
    <xf numFmtId="0" fontId="45" fillId="0" borderId="58" xfId="9" applyFont="1" applyBorder="1" applyAlignment="1">
      <alignment horizontal="center" vertical="center" wrapText="1"/>
    </xf>
    <xf numFmtId="0" fontId="45" fillId="0" borderId="58" xfId="9" quotePrefix="1" applyFont="1" applyBorder="1" applyAlignment="1">
      <alignment horizontal="center" vertical="center" wrapText="1"/>
    </xf>
    <xf numFmtId="0" fontId="45" fillId="0" borderId="27" xfId="9" applyFont="1" applyBorder="1" applyAlignment="1">
      <alignment horizontal="center" vertical="center" wrapText="1"/>
    </xf>
    <xf numFmtId="0" fontId="45" fillId="0" borderId="27" xfId="9" applyFont="1" applyBorder="1" applyAlignment="1">
      <alignment horizontal="left" vertical="center" wrapText="1"/>
    </xf>
    <xf numFmtId="0" fontId="5" fillId="0" borderId="27" xfId="8" applyFont="1" applyBorder="1" applyAlignment="1">
      <alignment horizontal="center" vertical="center"/>
    </xf>
    <xf numFmtId="0" fontId="5" fillId="0" borderId="59" xfId="8" applyFont="1" applyBorder="1" applyAlignment="1">
      <alignment horizontal="center" vertical="center"/>
    </xf>
    <xf numFmtId="0" fontId="33" fillId="0" borderId="0" xfId="12" applyFont="1"/>
    <xf numFmtId="0" fontId="44" fillId="0" borderId="0" xfId="0" applyFont="1" applyAlignment="1">
      <alignment horizontal="distributed" indent="5"/>
    </xf>
    <xf numFmtId="0" fontId="46" fillId="0" borderId="0" xfId="0" applyFont="1" applyAlignment="1">
      <alignment horizontal="center"/>
    </xf>
    <xf numFmtId="0" fontId="30" fillId="0" borderId="0" xfId="0" applyFont="1" applyAlignment="1">
      <alignment horizontal="center"/>
    </xf>
    <xf numFmtId="0" fontId="28" fillId="0" borderId="6" xfId="0" applyFont="1" applyBorder="1" applyAlignment="1">
      <alignment horizontal="centerContinuous" vertical="center"/>
    </xf>
    <xf numFmtId="0" fontId="28" fillId="0" borderId="10" xfId="0" applyFont="1" applyBorder="1"/>
    <xf numFmtId="0" fontId="28" fillId="0" borderId="9" xfId="0" applyFont="1" applyBorder="1"/>
    <xf numFmtId="0" fontId="45" fillId="0" borderId="0" xfId="0" applyFont="1" applyAlignment="1">
      <alignment horizontal="right"/>
    </xf>
    <xf numFmtId="0" fontId="45" fillId="0" borderId="0" xfId="0" quotePrefix="1" applyFont="1" applyAlignment="1">
      <alignment horizontal="right"/>
    </xf>
    <xf numFmtId="0" fontId="28" fillId="0" borderId="7" xfId="0" applyFont="1" applyBorder="1" applyAlignment="1">
      <alignment horizontal="centerContinuous" vertical="center"/>
    </xf>
    <xf numFmtId="0" fontId="28" fillId="0" borderId="14" xfId="0" applyFont="1" applyBorder="1"/>
    <xf numFmtId="0" fontId="28" fillId="0" borderId="60" xfId="0" applyFont="1" applyBorder="1" applyAlignment="1">
      <alignment horizontal="center" vertical="center"/>
    </xf>
    <xf numFmtId="0" fontId="28" fillId="0" borderId="61" xfId="0" applyFont="1" applyBorder="1"/>
    <xf numFmtId="0" fontId="28" fillId="0" borderId="62" xfId="0" applyFont="1" applyBorder="1"/>
    <xf numFmtId="0" fontId="28" fillId="0" borderId="1" xfId="0" applyFont="1" applyBorder="1"/>
    <xf numFmtId="0" fontId="35" fillId="3" borderId="6" xfId="0" applyFont="1" applyFill="1" applyBorder="1" applyAlignment="1">
      <alignment horizontal="center" vertical="center" shrinkToFit="1"/>
    </xf>
    <xf numFmtId="176" fontId="28" fillId="0" borderId="6" xfId="0" applyNumberFormat="1" applyFont="1" applyBorder="1" applyAlignment="1">
      <alignment vertical="center"/>
    </xf>
    <xf numFmtId="0" fontId="28" fillId="0" borderId="8" xfId="0" applyFont="1" applyBorder="1" applyAlignment="1">
      <alignment horizontal="centerContinuous" vertical="center"/>
    </xf>
    <xf numFmtId="0" fontId="28" fillId="0" borderId="63" xfId="0" applyFont="1" applyBorder="1" applyAlignment="1">
      <alignment horizontal="center" vertical="center"/>
    </xf>
    <xf numFmtId="0" fontId="28" fillId="0" borderId="0" xfId="0" applyFont="1" applyBorder="1" applyAlignment="1">
      <alignment horizontal="centerContinuous" vertical="center"/>
    </xf>
    <xf numFmtId="0" fontId="28" fillId="0" borderId="57" xfId="0" applyFont="1" applyBorder="1"/>
    <xf numFmtId="0" fontId="45" fillId="0" borderId="0" xfId="0" applyFont="1" applyAlignment="1">
      <alignment horizontal="left"/>
    </xf>
    <xf numFmtId="0" fontId="45" fillId="0" borderId="0" xfId="0" applyFont="1"/>
    <xf numFmtId="0" fontId="35" fillId="3" borderId="7" xfId="0" applyFont="1" applyFill="1" applyBorder="1" applyAlignment="1">
      <alignment horizontal="center" vertical="center" shrinkToFit="1"/>
    </xf>
    <xf numFmtId="176" fontId="35" fillId="3" borderId="7" xfId="0" applyNumberFormat="1" applyFont="1" applyFill="1" applyBorder="1" applyAlignment="1">
      <alignment horizontal="left" vertical="center"/>
    </xf>
    <xf numFmtId="0" fontId="35" fillId="3" borderId="8" xfId="0" applyFont="1" applyFill="1" applyBorder="1" applyAlignment="1">
      <alignment horizontal="center" vertical="center" shrinkToFit="1"/>
    </xf>
    <xf numFmtId="176" fontId="35" fillId="3" borderId="8" xfId="0" applyNumberFormat="1" applyFont="1" applyFill="1" applyBorder="1" applyAlignment="1">
      <alignment horizontal="left" vertical="center"/>
    </xf>
    <xf numFmtId="0" fontId="28" fillId="0" borderId="4" xfId="0" applyFont="1" applyBorder="1" applyAlignment="1">
      <alignment horizontal="center" vertical="center"/>
    </xf>
    <xf numFmtId="0" fontId="28" fillId="0" borderId="7" xfId="0" applyFont="1" applyBorder="1" applyAlignment="1">
      <alignment horizontal="left" vertical="center"/>
    </xf>
    <xf numFmtId="3" fontId="35" fillId="3" borderId="7" xfId="0" applyNumberFormat="1" applyFont="1" applyFill="1" applyBorder="1" applyAlignment="1">
      <alignment horizontal="center" vertical="center"/>
    </xf>
    <xf numFmtId="0" fontId="35" fillId="3" borderId="7" xfId="0" applyFont="1" applyFill="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Continuous" vertical="center"/>
    </xf>
    <xf numFmtId="0" fontId="28" fillId="0" borderId="66" xfId="0" applyFont="1" applyBorder="1"/>
    <xf numFmtId="0" fontId="28" fillId="0" borderId="17" xfId="0" applyFont="1" applyBorder="1"/>
    <xf numFmtId="0" fontId="31" fillId="0" borderId="0" xfId="0" applyFont="1" applyAlignment="1">
      <alignment horizontal="distributed" indent="8"/>
    </xf>
    <xf numFmtId="176" fontId="30" fillId="0" borderId="0" xfId="0" applyNumberFormat="1" applyFont="1" applyAlignment="1">
      <alignment horizontal="right"/>
    </xf>
    <xf numFmtId="0" fontId="30" fillId="0" borderId="10" xfId="0" applyFont="1" applyBorder="1" applyAlignment="1">
      <alignment horizontal="distributed" vertical="center" indent="1"/>
    </xf>
    <xf numFmtId="0" fontId="30" fillId="0" borderId="11" xfId="0" applyFont="1" applyBorder="1" applyAlignment="1">
      <alignment horizontal="distributed" vertical="center" indent="1"/>
    </xf>
    <xf numFmtId="0" fontId="30" fillId="0" borderId="0" xfId="0" quotePrefix="1" applyFont="1" applyAlignment="1">
      <alignment horizontal="right" vertical="top"/>
    </xf>
    <xf numFmtId="0" fontId="30" fillId="0" borderId="0" xfId="0" applyFont="1" applyAlignment="1">
      <alignment horizontal="right" vertical="top"/>
    </xf>
    <xf numFmtId="176" fontId="30" fillId="0" borderId="0" xfId="8" applyNumberFormat="1" applyFont="1" applyAlignment="1">
      <alignment horizontal="left"/>
    </xf>
    <xf numFmtId="0" fontId="30" fillId="0" borderId="20" xfId="0" applyFont="1" applyBorder="1" applyAlignment="1">
      <alignment horizontal="distributed" vertical="center" indent="1"/>
    </xf>
    <xf numFmtId="0" fontId="5" fillId="0" borderId="0" xfId="0" applyFont="1" applyAlignment="1">
      <alignment horizontal="left" vertical="top"/>
    </xf>
    <xf numFmtId="0" fontId="5" fillId="0" borderId="0" xfId="0" applyFont="1" applyAlignment="1">
      <alignment horizontal="left" vertical="top" wrapText="1"/>
    </xf>
    <xf numFmtId="0" fontId="31" fillId="0" borderId="0" xfId="0" applyFont="1" applyAlignment="1">
      <alignment horizontal="distributed"/>
    </xf>
    <xf numFmtId="0" fontId="30" fillId="0" borderId="6" xfId="0" applyFont="1" applyBorder="1"/>
    <xf numFmtId="0" fontId="30" fillId="0" borderId="11" xfId="0" applyFont="1" applyBorder="1" applyAlignment="1">
      <alignment horizontal="center"/>
    </xf>
    <xf numFmtId="0" fontId="30" fillId="0" borderId="9" xfId="0" applyFont="1" applyBorder="1" applyAlignment="1">
      <alignment horizontal="center"/>
    </xf>
    <xf numFmtId="176" fontId="30" fillId="0" borderId="0" xfId="0" applyNumberFormat="1" applyFont="1" applyAlignment="1"/>
    <xf numFmtId="176" fontId="35" fillId="3" borderId="0" xfId="0" applyNumberFormat="1" applyFont="1" applyFill="1" applyBorder="1" applyAlignment="1">
      <alignment horizontal="left"/>
    </xf>
    <xf numFmtId="176" fontId="35" fillId="3" borderId="1" xfId="0" applyNumberFormat="1" applyFont="1" applyFill="1" applyBorder="1" applyAlignment="1">
      <alignment horizontal="left"/>
    </xf>
    <xf numFmtId="3" fontId="35" fillId="3" borderId="14" xfId="0" applyNumberFormat="1" applyFont="1" applyFill="1" applyBorder="1" applyAlignment="1">
      <alignment horizontal="center" vertical="center"/>
    </xf>
    <xf numFmtId="3" fontId="35" fillId="3" borderId="1" xfId="0" applyNumberFormat="1" applyFont="1" applyFill="1" applyBorder="1" applyAlignment="1">
      <alignment horizontal="center" vertical="center"/>
    </xf>
    <xf numFmtId="176" fontId="30" fillId="0" borderId="0" xfId="0" applyNumberFormat="1" applyFont="1" applyFill="1" applyBorder="1" applyAlignment="1"/>
    <xf numFmtId="176" fontId="30" fillId="0" borderId="1" xfId="0" applyNumberFormat="1" applyFont="1" applyFill="1" applyBorder="1" applyAlignment="1"/>
    <xf numFmtId="0" fontId="30" fillId="0" borderId="1" xfId="8" applyFont="1" applyBorder="1"/>
    <xf numFmtId="0" fontId="30" fillId="0" borderId="14" xfId="0" applyFont="1" applyBorder="1"/>
    <xf numFmtId="0" fontId="30" fillId="0" borderId="8" xfId="0" applyFont="1" applyBorder="1"/>
    <xf numFmtId="0" fontId="30" fillId="0" borderId="20" xfId="0" applyFont="1" applyBorder="1"/>
    <xf numFmtId="0" fontId="30" fillId="0" borderId="17" xfId="0" applyFont="1" applyBorder="1"/>
    <xf numFmtId="0" fontId="30" fillId="0" borderId="18" xfId="0" applyFont="1" applyBorder="1"/>
    <xf numFmtId="0" fontId="5" fillId="0" borderId="0" xfId="0" applyFont="1" applyAlignment="1"/>
    <xf numFmtId="0" fontId="5" fillId="0" borderId="0" xfId="0" applyFont="1" applyAlignment="1">
      <alignment vertical="center" wrapText="1"/>
    </xf>
    <xf numFmtId="0" fontId="30" fillId="0" borderId="67" xfId="0" applyFont="1" applyBorder="1" applyAlignment="1">
      <alignment horizontal="center"/>
    </xf>
    <xf numFmtId="0" fontId="30" fillId="0" borderId="68" xfId="0" applyFont="1" applyBorder="1" applyAlignment="1"/>
    <xf numFmtId="0" fontId="30" fillId="0" borderId="69" xfId="0" applyFont="1" applyBorder="1" applyAlignment="1"/>
    <xf numFmtId="0" fontId="30" fillId="0" borderId="70" xfId="0" applyFont="1" applyBorder="1" applyAlignment="1">
      <alignment horizontal="center"/>
    </xf>
    <xf numFmtId="0" fontId="30" fillId="0" borderId="2" xfId="0" applyFont="1" applyBorder="1" applyAlignment="1"/>
    <xf numFmtId="0" fontId="30" fillId="0" borderId="71" xfId="0" applyFont="1" applyBorder="1" applyAlignment="1"/>
    <xf numFmtId="0" fontId="30" fillId="0" borderId="72" xfId="0" applyFont="1" applyBorder="1" applyAlignment="1">
      <alignment wrapText="1"/>
    </xf>
    <xf numFmtId="0" fontId="30" fillId="0" borderId="72" xfId="0" applyFont="1" applyBorder="1" applyAlignment="1"/>
    <xf numFmtId="0" fontId="35" fillId="3" borderId="1" xfId="0" applyFont="1" applyFill="1" applyBorder="1" applyAlignment="1"/>
    <xf numFmtId="0" fontId="30" fillId="0" borderId="73" xfId="0" applyFont="1" applyBorder="1" applyAlignment="1"/>
    <xf numFmtId="0" fontId="30" fillId="0" borderId="74" xfId="0" applyFont="1" applyBorder="1" applyAlignment="1"/>
    <xf numFmtId="0" fontId="30" fillId="0" borderId="11" xfId="0" applyFont="1" applyBorder="1" applyAlignment="1"/>
    <xf numFmtId="0" fontId="30" fillId="0" borderId="75" xfId="0" applyFont="1" applyBorder="1" applyAlignment="1"/>
    <xf numFmtId="0" fontId="30" fillId="0" borderId="76" xfId="0" applyFont="1" applyBorder="1" applyAlignment="1">
      <alignment horizontal="center"/>
    </xf>
    <xf numFmtId="0" fontId="30" fillId="0" borderId="77" xfId="0" applyFont="1" applyBorder="1" applyAlignment="1"/>
    <xf numFmtId="0" fontId="30" fillId="0" borderId="67" xfId="0" applyFont="1" applyBorder="1" applyAlignment="1"/>
    <xf numFmtId="0" fontId="30" fillId="0" borderId="76" xfId="0" applyFont="1" applyBorder="1" applyAlignment="1"/>
    <xf numFmtId="0" fontId="30" fillId="0" borderId="9" xfId="0" applyFont="1" applyBorder="1" applyAlignment="1"/>
    <xf numFmtId="0" fontId="30" fillId="0" borderId="0" xfId="0" applyFont="1" applyBorder="1" applyAlignment="1">
      <alignment horizontal="center" wrapText="1"/>
    </xf>
    <xf numFmtId="0" fontId="30" fillId="0" borderId="78" xfId="0" applyFont="1" applyBorder="1" applyAlignment="1"/>
    <xf numFmtId="0" fontId="30" fillId="0" borderId="79" xfId="0" applyFont="1" applyBorder="1" applyAlignment="1"/>
    <xf numFmtId="0" fontId="30" fillId="0" borderId="80" xfId="0" applyFont="1" applyBorder="1" applyAlignment="1"/>
    <xf numFmtId="0" fontId="30" fillId="0" borderId="78" xfId="0" applyFont="1" applyBorder="1" applyAlignment="1">
      <alignment wrapText="1"/>
    </xf>
    <xf numFmtId="0" fontId="30" fillId="0" borderId="10" xfId="0" applyFont="1" applyBorder="1"/>
    <xf numFmtId="0" fontId="30" fillId="0" borderId="10" xfId="0" applyFont="1" applyBorder="1" applyAlignment="1">
      <alignment horizontal="center"/>
    </xf>
    <xf numFmtId="0" fontId="30" fillId="0" borderId="6" xfId="0" applyFont="1" applyBorder="1" applyAlignment="1">
      <alignment horizontal="right" vertical="center"/>
    </xf>
    <xf numFmtId="176" fontId="35" fillId="3" borderId="14" xfId="0" applyNumberFormat="1" applyFont="1" applyFill="1" applyBorder="1" applyAlignment="1">
      <alignment horizontal="left"/>
    </xf>
    <xf numFmtId="0" fontId="30" fillId="0" borderId="14" xfId="8" applyFont="1" applyBorder="1" applyAlignment="1">
      <alignment vertical="center"/>
    </xf>
    <xf numFmtId="176" fontId="30" fillId="0" borderId="14" xfId="0" applyNumberFormat="1" applyFont="1" applyBorder="1" applyAlignment="1"/>
    <xf numFmtId="0" fontId="30" fillId="0" borderId="2" xfId="8" applyFont="1" applyBorder="1" applyAlignment="1">
      <alignment horizontal="distributed" indent="1"/>
    </xf>
    <xf numFmtId="0" fontId="28" fillId="0" borderId="2" xfId="8" applyFont="1" applyBorder="1" applyAlignment="1">
      <alignment horizontal="distributed" indent="1"/>
    </xf>
    <xf numFmtId="0" fontId="28" fillId="0" borderId="81" xfId="8" applyFont="1" applyBorder="1" applyAlignment="1">
      <alignment horizontal="distributed" indent="1"/>
    </xf>
    <xf numFmtId="0" fontId="28" fillId="0" borderId="3" xfId="8" applyFont="1" applyBorder="1" applyAlignment="1">
      <alignment horizontal="distributed" indent="1"/>
    </xf>
    <xf numFmtId="0" fontId="28" fillId="0" borderId="22" xfId="8" applyFont="1" applyBorder="1" applyAlignment="1">
      <alignment horizontal="distributed" indent="1"/>
    </xf>
    <xf numFmtId="0" fontId="28" fillId="0" borderId="38"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38" xfId="8" applyFont="1" applyBorder="1" applyAlignment="1">
      <alignment horizontal="distributed" vertical="center" indent="1"/>
    </xf>
    <xf numFmtId="0" fontId="28" fillId="0" borderId="13" xfId="8" applyFont="1" applyBorder="1" applyAlignment="1">
      <alignment horizontal="distributed" vertical="center" indent="1"/>
    </xf>
    <xf numFmtId="0" fontId="28" fillId="0" borderId="11" xfId="8" applyFont="1" applyBorder="1" applyAlignment="1">
      <alignment horizontal="distributed" vertical="center" indent="1"/>
    </xf>
    <xf numFmtId="0" fontId="28" fillId="0" borderId="38" xfId="8" applyFont="1" applyBorder="1" applyAlignment="1">
      <alignment horizontal="center" vertical="center"/>
    </xf>
    <xf numFmtId="0" fontId="28" fillId="0" borderId="11" xfId="8" applyFont="1" applyBorder="1" applyAlignment="1">
      <alignment horizontal="center" vertical="center"/>
    </xf>
    <xf numFmtId="0" fontId="28" fillId="0" borderId="13" xfId="8" applyFont="1" applyBorder="1" applyAlignment="1">
      <alignment horizontal="center" vertical="center"/>
    </xf>
    <xf numFmtId="0" fontId="28" fillId="0" borderId="22" xfId="8" applyFont="1" applyBorder="1" applyAlignment="1">
      <alignment horizontal="left"/>
    </xf>
    <xf numFmtId="0" fontId="28" fillId="0" borderId="31" xfId="8" applyFont="1" applyBorder="1" applyAlignment="1">
      <alignment horizontal="left"/>
    </xf>
    <xf numFmtId="0" fontId="28" fillId="0" borderId="14" xfId="8" applyFont="1" applyBorder="1" applyAlignment="1">
      <alignment vertical="center" wrapText="1"/>
    </xf>
    <xf numFmtId="0" fontId="28" fillId="0" borderId="0" xfId="8" applyFont="1" applyAlignment="1">
      <alignment vertical="center" wrapText="1"/>
    </xf>
    <xf numFmtId="0" fontId="28" fillId="0" borderId="82" xfId="8" applyFont="1" applyBorder="1" applyAlignment="1">
      <alignment horizontal="distributed" indent="1"/>
    </xf>
    <xf numFmtId="0" fontId="28" fillId="0" borderId="42" xfId="8" applyFont="1" applyBorder="1" applyAlignment="1">
      <alignment horizontal="center" vertical="center" wrapText="1"/>
    </xf>
    <xf numFmtId="0" fontId="28" fillId="0" borderId="0" xfId="8" applyFont="1" applyBorder="1" applyAlignment="1">
      <alignment horizontal="center" vertical="center" wrapText="1"/>
    </xf>
    <xf numFmtId="0" fontId="28" fillId="0" borderId="19" xfId="8" applyFont="1" applyBorder="1" applyAlignment="1">
      <alignment horizontal="center" vertical="center" wrapText="1"/>
    </xf>
    <xf numFmtId="0" fontId="28" fillId="0" borderId="42" xfId="8" applyFont="1" applyBorder="1" applyAlignment="1">
      <alignment horizontal="distributed" vertical="center" indent="1"/>
    </xf>
    <xf numFmtId="0" fontId="28" fillId="0" borderId="19" xfId="8" applyFont="1" applyBorder="1" applyAlignment="1">
      <alignment horizontal="distributed" vertical="center" indent="1"/>
    </xf>
    <xf numFmtId="0" fontId="28" fillId="0" borderId="42" xfId="8" applyFont="1" applyBorder="1" applyAlignment="1">
      <alignment horizontal="center" vertical="center"/>
    </xf>
    <xf numFmtId="0" fontId="28" fillId="0" borderId="0" xfId="10" applyFont="1" applyBorder="1" applyAlignment="1">
      <alignment horizontal="center" vertical="center"/>
    </xf>
    <xf numFmtId="0" fontId="28" fillId="0" borderId="19" xfId="8" applyFont="1" applyBorder="1" applyAlignment="1">
      <alignment horizontal="center" vertical="center"/>
    </xf>
    <xf numFmtId="0" fontId="28" fillId="0" borderId="83" xfId="8" applyFont="1" applyBorder="1" applyAlignment="1">
      <alignment horizontal="distributed" indent="1"/>
    </xf>
    <xf numFmtId="0" fontId="28" fillId="0" borderId="47" xfId="8" applyFont="1" applyBorder="1" applyAlignment="1">
      <alignment horizontal="center" vertical="center" wrapText="1"/>
    </xf>
    <xf numFmtId="0" fontId="28" fillId="0" borderId="20" xfId="8" applyFont="1" applyBorder="1" applyAlignment="1">
      <alignment horizontal="center" vertical="center" wrapText="1"/>
    </xf>
    <xf numFmtId="0" fontId="28" fillId="0" borderId="48" xfId="8" applyFont="1" applyBorder="1" applyAlignment="1">
      <alignment horizontal="center" vertical="center" wrapText="1"/>
    </xf>
    <xf numFmtId="0" fontId="28" fillId="0" borderId="47" xfId="8" applyFont="1" applyBorder="1" applyAlignment="1">
      <alignment horizontal="distributed" vertical="center" indent="1"/>
    </xf>
    <xf numFmtId="0" fontId="28" fillId="0" borderId="48" xfId="8" applyFont="1" applyBorder="1" applyAlignment="1">
      <alignment horizontal="distributed" vertical="center" indent="1"/>
    </xf>
    <xf numFmtId="0" fontId="28" fillId="0" borderId="20" xfId="8" applyFont="1" applyBorder="1" applyAlignment="1">
      <alignment horizontal="distributed" vertical="center" indent="1"/>
    </xf>
    <xf numFmtId="0" fontId="28" fillId="0" borderId="47" xfId="8" applyFont="1" applyBorder="1" applyAlignment="1">
      <alignment horizontal="center" vertical="center"/>
    </xf>
    <xf numFmtId="0" fontId="28" fillId="0" borderId="20" xfId="8" applyFont="1" applyBorder="1" applyAlignment="1">
      <alignment horizontal="center" vertical="center"/>
    </xf>
    <xf numFmtId="0" fontId="28" fillId="0" borderId="48" xfId="8" applyFont="1" applyBorder="1" applyAlignment="1">
      <alignment horizontal="center" vertical="center"/>
    </xf>
    <xf numFmtId="0" fontId="35" fillId="0" borderId="0" xfId="8" applyFont="1" applyFill="1" applyAlignment="1">
      <alignment horizontal="right"/>
    </xf>
    <xf numFmtId="0" fontId="30" fillId="0" borderId="6" xfId="8" applyFont="1" applyBorder="1" applyAlignment="1"/>
    <xf numFmtId="0" fontId="28" fillId="0" borderId="6" xfId="8" applyFont="1" applyBorder="1" applyAlignment="1"/>
    <xf numFmtId="0" fontId="28" fillId="0" borderId="2" xfId="8" applyFont="1" applyBorder="1" applyAlignment="1">
      <alignment horizontal="center"/>
    </xf>
    <xf numFmtId="0" fontId="28" fillId="0" borderId="3" xfId="8" applyFont="1" applyBorder="1" applyAlignment="1"/>
    <xf numFmtId="0" fontId="28" fillId="0" borderId="22" xfId="8" applyFont="1" applyBorder="1" applyAlignment="1"/>
    <xf numFmtId="0" fontId="28" fillId="0" borderId="22" xfId="8" applyFont="1" applyBorder="1" applyAlignment="1">
      <alignment wrapText="1"/>
    </xf>
    <xf numFmtId="0" fontId="28" fillId="0" borderId="31" xfId="8" applyFont="1" applyBorder="1" applyAlignment="1"/>
    <xf numFmtId="0" fontId="35" fillId="3" borderId="7" xfId="8" applyFont="1" applyFill="1" applyBorder="1" applyAlignment="1">
      <alignment horizontal="center"/>
    </xf>
    <xf numFmtId="0" fontId="30" fillId="0" borderId="7" xfId="8" applyFont="1" applyBorder="1" applyAlignment="1"/>
    <xf numFmtId="0" fontId="28" fillId="0" borderId="7" xfId="8" applyFont="1" applyBorder="1" applyAlignment="1"/>
    <xf numFmtId="0" fontId="28" fillId="0" borderId="10" xfId="8" applyFont="1" applyBorder="1" applyAlignment="1"/>
    <xf numFmtId="0" fontId="28" fillId="0" borderId="32" xfId="8" applyFont="1" applyBorder="1" applyAlignment="1"/>
    <xf numFmtId="0" fontId="28" fillId="0" borderId="12" xfId="8" applyFont="1" applyBorder="1" applyAlignment="1"/>
    <xf numFmtId="0" fontId="28" fillId="0" borderId="18" xfId="8" applyFont="1" applyBorder="1"/>
    <xf numFmtId="0" fontId="28" fillId="0" borderId="34" xfId="8" applyFont="1" applyBorder="1"/>
    <xf numFmtId="0" fontId="28" fillId="0" borderId="34" xfId="8" applyFont="1" applyBorder="1" applyAlignment="1">
      <alignment horizontal="centerContinuous"/>
    </xf>
    <xf numFmtId="0" fontId="28" fillId="0" borderId="35" xfId="8" applyFont="1" applyBorder="1"/>
    <xf numFmtId="0" fontId="28" fillId="0" borderId="32" xfId="8" applyFont="1" applyBorder="1"/>
    <xf numFmtId="0" fontId="28" fillId="0" borderId="32" xfId="8" applyFont="1" applyBorder="1" applyAlignment="1">
      <alignment horizontal="centerContinuous"/>
    </xf>
    <xf numFmtId="0" fontId="28" fillId="0" borderId="12" xfId="8" applyFont="1" applyBorder="1"/>
    <xf numFmtId="0" fontId="28" fillId="0" borderId="84" xfId="8" applyFont="1" applyBorder="1" applyAlignment="1">
      <alignment horizontal="distributed" indent="1"/>
    </xf>
    <xf numFmtId="0" fontId="30" fillId="0" borderId="8" xfId="8" applyFont="1" applyBorder="1" applyAlignment="1"/>
    <xf numFmtId="0" fontId="28" fillId="0" borderId="8" xfId="8" applyFont="1" applyBorder="1" applyAlignment="1"/>
    <xf numFmtId="0" fontId="28" fillId="0" borderId="85" xfId="8" applyFont="1" applyBorder="1" applyAlignment="1">
      <alignment horizontal="distributed" indent="1"/>
    </xf>
    <xf numFmtId="0" fontId="47" fillId="0" borderId="0" xfId="5" applyFont="1">
      <alignment vertical="center"/>
    </xf>
    <xf numFmtId="0" fontId="31" fillId="11" borderId="0" xfId="5" applyFont="1" applyFill="1" applyAlignment="1">
      <alignment horizontal="center" vertical="top"/>
    </xf>
    <xf numFmtId="0" fontId="41" fillId="11" borderId="0" xfId="5" applyFont="1" applyFill="1" applyAlignment="1">
      <alignment horizontal="center" vertical="top"/>
    </xf>
    <xf numFmtId="0" fontId="30" fillId="11" borderId="10" xfId="5" applyFont="1" applyFill="1" applyBorder="1" applyAlignment="1">
      <alignment vertical="center"/>
    </xf>
    <xf numFmtId="0" fontId="30" fillId="11" borderId="0" xfId="5" applyFont="1" applyFill="1" applyAlignment="1">
      <alignment vertical="center"/>
    </xf>
    <xf numFmtId="0" fontId="30" fillId="11" borderId="11" xfId="5" applyFont="1" applyFill="1" applyBorder="1" applyAlignment="1">
      <alignment vertical="center"/>
    </xf>
    <xf numFmtId="0" fontId="30" fillId="11" borderId="9" xfId="5" applyFont="1" applyFill="1" applyBorder="1" applyAlignment="1">
      <alignment vertical="center"/>
    </xf>
    <xf numFmtId="0" fontId="30" fillId="11" borderId="14" xfId="5" applyFont="1" applyFill="1" applyBorder="1" applyAlignment="1">
      <alignment vertical="center"/>
    </xf>
    <xf numFmtId="0" fontId="30" fillId="11" borderId="0" xfId="5" applyFont="1" applyFill="1" applyBorder="1" applyAlignment="1">
      <alignment vertical="center"/>
    </xf>
    <xf numFmtId="0" fontId="30" fillId="11" borderId="2" xfId="5" applyFont="1" applyFill="1" applyBorder="1" applyAlignment="1">
      <alignment horizontal="center" vertical="center" wrapText="1"/>
    </xf>
    <xf numFmtId="0" fontId="30" fillId="11" borderId="2" xfId="5" applyFont="1" applyFill="1" applyBorder="1" applyAlignment="1">
      <alignment horizontal="center" vertical="center"/>
    </xf>
    <xf numFmtId="0" fontId="36" fillId="11" borderId="0" xfId="5" applyFont="1" applyFill="1" applyAlignment="1">
      <alignment horizontal="left" vertical="center"/>
    </xf>
    <xf numFmtId="0" fontId="30" fillId="11" borderId="7" xfId="5" applyFont="1" applyFill="1" applyBorder="1" applyAlignment="1">
      <alignment vertical="center"/>
    </xf>
    <xf numFmtId="0" fontId="30" fillId="11" borderId="10" xfId="5" applyFont="1" applyFill="1" applyBorder="1" applyAlignment="1">
      <alignment horizontal="center" vertical="center" justifyLastLine="1"/>
    </xf>
    <xf numFmtId="0" fontId="30" fillId="11" borderId="11" xfId="5" applyFont="1" applyFill="1" applyBorder="1" applyAlignment="1">
      <alignment horizontal="center" vertical="center" justifyLastLine="1"/>
    </xf>
    <xf numFmtId="0" fontId="48" fillId="11" borderId="0" xfId="5" applyFont="1" applyFill="1" applyAlignment="1">
      <alignment horizontal="left" vertical="center"/>
    </xf>
    <xf numFmtId="0" fontId="30" fillId="11" borderId="0" xfId="5" applyFont="1" applyFill="1" applyAlignment="1">
      <alignment horizontal="distributed" vertical="center"/>
    </xf>
    <xf numFmtId="0" fontId="5" fillId="11" borderId="0" xfId="5" applyFont="1" applyFill="1" applyAlignment="1">
      <alignment horizontal="distributed" vertical="center"/>
    </xf>
    <xf numFmtId="0" fontId="30" fillId="11" borderId="14" xfId="5" applyFont="1" applyFill="1" applyBorder="1" applyAlignment="1">
      <alignment horizontal="distributed" vertical="center" wrapText="1"/>
    </xf>
    <xf numFmtId="0" fontId="30" fillId="11" borderId="0" xfId="5" applyFont="1" applyFill="1" applyAlignment="1">
      <alignment horizontal="distributed" vertical="center" wrapText="1"/>
    </xf>
    <xf numFmtId="0" fontId="30" fillId="11" borderId="1" xfId="5" applyFont="1" applyFill="1" applyBorder="1" applyAlignment="1">
      <alignment horizontal="distributed" vertical="center" wrapText="1"/>
    </xf>
    <xf numFmtId="0" fontId="5" fillId="11" borderId="14" xfId="5" applyFont="1" applyFill="1" applyBorder="1" applyAlignment="1">
      <alignment horizontal="center" vertical="center" wrapText="1"/>
    </xf>
    <xf numFmtId="0" fontId="5" fillId="11" borderId="0" xfId="5" applyFont="1" applyFill="1" applyBorder="1" applyAlignment="1">
      <alignment horizontal="center" vertical="center" wrapText="1"/>
    </xf>
    <xf numFmtId="0" fontId="5" fillId="11" borderId="1" xfId="5" applyFont="1" applyFill="1" applyBorder="1" applyAlignment="1">
      <alignment horizontal="center" vertical="center" wrapText="1"/>
    </xf>
    <xf numFmtId="0" fontId="5" fillId="11" borderId="0" xfId="5" applyFont="1" applyFill="1" applyAlignment="1">
      <alignment horizontal="center" vertical="center" wrapText="1"/>
    </xf>
    <xf numFmtId="0" fontId="30" fillId="11" borderId="14" xfId="5" applyFont="1" applyFill="1" applyBorder="1" applyAlignment="1">
      <alignment horizontal="distributed" vertical="center"/>
    </xf>
    <xf numFmtId="0" fontId="30" fillId="11" borderId="1" xfId="5" applyFont="1" applyFill="1" applyBorder="1" applyAlignment="1">
      <alignment horizontal="distributed" vertical="center"/>
    </xf>
    <xf numFmtId="0" fontId="30" fillId="11" borderId="14" xfId="5" applyFont="1" applyFill="1" applyBorder="1" applyAlignment="1">
      <alignment horizontal="center" vertical="center" wrapText="1"/>
    </xf>
    <xf numFmtId="0" fontId="30" fillId="11" borderId="0" xfId="5" applyFont="1" applyFill="1" applyBorder="1" applyAlignment="1">
      <alignment horizontal="center" vertical="center" wrapText="1"/>
    </xf>
    <xf numFmtId="0" fontId="30" fillId="11" borderId="1" xfId="5" applyFont="1" applyFill="1" applyBorder="1" applyAlignment="1">
      <alignment horizontal="center" vertical="center" wrapText="1"/>
    </xf>
    <xf numFmtId="0" fontId="29" fillId="11" borderId="14" xfId="5" applyFont="1" applyFill="1" applyBorder="1" applyAlignment="1">
      <alignment horizontal="distributed" vertical="center" wrapText="1"/>
    </xf>
    <xf numFmtId="0" fontId="29" fillId="11" borderId="1" xfId="5" applyFont="1" applyFill="1" applyBorder="1" applyAlignment="1">
      <alignment horizontal="distributed" vertical="center" wrapText="1"/>
    </xf>
    <xf numFmtId="0" fontId="30" fillId="11" borderId="0" xfId="5" applyFont="1" applyFill="1" applyBorder="1" applyAlignment="1">
      <alignment horizontal="distributed" vertical="center" wrapText="1"/>
    </xf>
    <xf numFmtId="0" fontId="42" fillId="11" borderId="14" xfId="5" applyFont="1" applyFill="1" applyBorder="1" applyAlignment="1">
      <alignment horizontal="distributed" vertical="center" wrapText="1"/>
    </xf>
    <xf numFmtId="0" fontId="42" fillId="11" borderId="1" xfId="5" applyFont="1" applyFill="1" applyBorder="1" applyAlignment="1">
      <alignment horizontal="distributed" vertical="center" wrapText="1"/>
    </xf>
    <xf numFmtId="0" fontId="29" fillId="11" borderId="0" xfId="5" applyFont="1" applyFill="1" applyAlignment="1">
      <alignment horizontal="distributed" vertical="center" wrapText="1"/>
    </xf>
    <xf numFmtId="0" fontId="30" fillId="11" borderId="1" xfId="5" applyFont="1" applyFill="1" applyBorder="1" applyAlignment="1">
      <alignment vertical="center"/>
    </xf>
    <xf numFmtId="0" fontId="5" fillId="11" borderId="14" xfId="5" applyFont="1" applyFill="1" applyBorder="1" applyAlignment="1">
      <alignment horizontal="distributed" vertical="center" wrapText="1"/>
    </xf>
    <xf numFmtId="0" fontId="5" fillId="11" borderId="0" xfId="5" applyFont="1" applyFill="1" applyAlignment="1">
      <alignment horizontal="distributed" vertical="center" wrapText="1"/>
    </xf>
    <xf numFmtId="0" fontId="5" fillId="11" borderId="1" xfId="5" applyFont="1" applyFill="1" applyBorder="1" applyAlignment="1">
      <alignment horizontal="distributed" vertical="center" wrapText="1"/>
    </xf>
    <xf numFmtId="0" fontId="30" fillId="11" borderId="14" xfId="5" applyFont="1" applyFill="1" applyBorder="1" applyAlignment="1">
      <alignment horizontal="center" vertical="center" justifyLastLine="1"/>
    </xf>
    <xf numFmtId="0" fontId="30" fillId="11" borderId="0" xfId="5" applyFont="1" applyFill="1" applyBorder="1" applyAlignment="1">
      <alignment horizontal="center" vertical="center" justifyLastLine="1"/>
    </xf>
    <xf numFmtId="0" fontId="29" fillId="11" borderId="10" xfId="5" applyFont="1" applyFill="1" applyBorder="1" applyAlignment="1">
      <alignment horizontal="distributed" vertical="center"/>
    </xf>
    <xf numFmtId="0" fontId="30" fillId="11" borderId="9" xfId="5" applyFont="1" applyFill="1" applyBorder="1" applyAlignment="1">
      <alignment horizontal="distributed" vertical="center"/>
    </xf>
    <xf numFmtId="0" fontId="29" fillId="11" borderId="10" xfId="5" applyFont="1" applyFill="1" applyBorder="1" applyAlignment="1">
      <alignment horizontal="distributed" vertical="center" wrapText="1"/>
    </xf>
    <xf numFmtId="0" fontId="29" fillId="11" borderId="9" xfId="5" applyFont="1" applyFill="1" applyBorder="1" applyAlignment="1">
      <alignment horizontal="distributed" vertical="center" wrapText="1"/>
    </xf>
    <xf numFmtId="0" fontId="29" fillId="11" borderId="0" xfId="5" applyFont="1" applyFill="1" applyBorder="1" applyAlignment="1">
      <alignment horizontal="distributed" vertical="center" wrapText="1"/>
    </xf>
    <xf numFmtId="0" fontId="5" fillId="11" borderId="10" xfId="5" applyFont="1" applyFill="1" applyBorder="1" applyAlignment="1">
      <alignment horizontal="center" vertical="center" wrapText="1"/>
    </xf>
    <xf numFmtId="0" fontId="5" fillId="11" borderId="11" xfId="5" applyFont="1" applyFill="1" applyBorder="1" applyAlignment="1">
      <alignment horizontal="center" vertical="center" wrapText="1"/>
    </xf>
    <xf numFmtId="0" fontId="30" fillId="11" borderId="9" xfId="5" applyFont="1" applyFill="1" applyBorder="1" applyAlignment="1">
      <alignment horizontal="center" vertical="center" justifyLastLine="1"/>
    </xf>
    <xf numFmtId="0" fontId="30" fillId="11" borderId="1" xfId="5" applyFont="1" applyFill="1" applyBorder="1" applyAlignment="1">
      <alignment horizontal="center" vertical="center" justifyLastLine="1"/>
    </xf>
    <xf numFmtId="0" fontId="30" fillId="11" borderId="18" xfId="5" applyFont="1" applyFill="1" applyBorder="1" applyAlignment="1">
      <alignment vertical="center"/>
    </xf>
    <xf numFmtId="0" fontId="30" fillId="11" borderId="20" xfId="5" applyFont="1" applyFill="1" applyBorder="1" applyAlignment="1">
      <alignment vertical="center"/>
    </xf>
    <xf numFmtId="0" fontId="30" fillId="11" borderId="17" xfId="5" applyFont="1" applyFill="1" applyBorder="1" applyAlignment="1">
      <alignment vertical="center"/>
    </xf>
    <xf numFmtId="0" fontId="30" fillId="11" borderId="18" xfId="5" applyFont="1" applyFill="1" applyBorder="1" applyAlignment="1">
      <alignment horizontal="distributed" vertical="center"/>
    </xf>
    <xf numFmtId="0" fontId="30" fillId="11" borderId="17" xfId="5" applyFont="1" applyFill="1" applyBorder="1" applyAlignment="1">
      <alignment horizontal="distributed" vertical="center"/>
    </xf>
    <xf numFmtId="0" fontId="29" fillId="11" borderId="18" xfId="5" applyFont="1" applyFill="1" applyBorder="1" applyAlignment="1">
      <alignment horizontal="distributed" vertical="center" wrapText="1"/>
    </xf>
    <xf numFmtId="0" fontId="29" fillId="11" borderId="17" xfId="5" applyFont="1" applyFill="1" applyBorder="1" applyAlignment="1">
      <alignment horizontal="distributed" vertical="center" wrapText="1"/>
    </xf>
    <xf numFmtId="0" fontId="30" fillId="10" borderId="1" xfId="5" applyFont="1" applyFill="1" applyBorder="1" applyAlignment="1">
      <alignment vertical="center"/>
    </xf>
    <xf numFmtId="0" fontId="30" fillId="11" borderId="10" xfId="5" applyFont="1" applyFill="1" applyBorder="1" applyAlignment="1">
      <alignment horizontal="center" vertical="center"/>
    </xf>
    <xf numFmtId="0" fontId="30" fillId="11" borderId="9" xfId="5" applyFont="1" applyFill="1" applyBorder="1" applyAlignment="1">
      <alignment horizontal="center" vertical="center"/>
    </xf>
    <xf numFmtId="0" fontId="30" fillId="11" borderId="10" xfId="5" applyFont="1" applyFill="1" applyBorder="1" applyAlignment="1">
      <alignment horizontal="right" vertical="center"/>
    </xf>
    <xf numFmtId="0" fontId="30" fillId="11" borderId="9" xfId="5" applyFont="1" applyFill="1" applyBorder="1" applyAlignment="1">
      <alignment horizontal="right" vertical="center"/>
    </xf>
    <xf numFmtId="0" fontId="30" fillId="11" borderId="21" xfId="5" applyFont="1" applyFill="1" applyBorder="1" applyAlignment="1">
      <alignment vertical="center"/>
    </xf>
    <xf numFmtId="0" fontId="30" fillId="11" borderId="32" xfId="5" applyFont="1" applyFill="1" applyBorder="1" applyAlignment="1">
      <alignment vertical="center"/>
    </xf>
    <xf numFmtId="0" fontId="30" fillId="11" borderId="12" xfId="5" applyFont="1" applyFill="1" applyBorder="1" applyAlignment="1"/>
    <xf numFmtId="0" fontId="30" fillId="11" borderId="10" xfId="5" applyFont="1" applyFill="1" applyBorder="1" applyAlignment="1">
      <alignment horizontal="center"/>
    </xf>
    <xf numFmtId="0" fontId="30" fillId="11" borderId="9" xfId="5" applyFont="1" applyFill="1" applyBorder="1" applyAlignment="1">
      <alignment horizontal="center"/>
    </xf>
    <xf numFmtId="0" fontId="5" fillId="11" borderId="10" xfId="5" applyFont="1" applyFill="1" applyBorder="1" applyAlignment="1">
      <alignment vertical="center" wrapText="1"/>
    </xf>
    <xf numFmtId="0" fontId="5" fillId="11" borderId="11" xfId="5" applyFont="1" applyFill="1" applyBorder="1" applyAlignment="1">
      <alignment vertical="center" wrapText="1"/>
    </xf>
    <xf numFmtId="0" fontId="5" fillId="11" borderId="9" xfId="5" applyFont="1" applyFill="1" applyBorder="1" applyAlignment="1">
      <alignment vertical="center" wrapText="1"/>
    </xf>
    <xf numFmtId="0" fontId="30" fillId="11" borderId="14" xfId="5" applyFont="1" applyFill="1" applyBorder="1" applyAlignment="1">
      <alignment horizontal="center" vertical="center"/>
    </xf>
    <xf numFmtId="0" fontId="30" fillId="11" borderId="0" xfId="5" applyFont="1" applyFill="1" applyBorder="1" applyAlignment="1">
      <alignment horizontal="center" vertical="center"/>
    </xf>
    <xf numFmtId="0" fontId="30" fillId="11" borderId="10" xfId="5" applyFont="1" applyFill="1" applyBorder="1" applyAlignment="1">
      <alignment horizontal="center" vertical="center" wrapText="1"/>
    </xf>
    <xf numFmtId="0" fontId="47" fillId="0" borderId="11" xfId="5" applyFont="1" applyBorder="1" applyAlignment="1">
      <alignment vertical="center"/>
    </xf>
    <xf numFmtId="0" fontId="47" fillId="0" borderId="9" xfId="5" applyFont="1" applyBorder="1" applyAlignment="1">
      <alignment vertical="center"/>
    </xf>
    <xf numFmtId="0" fontId="30" fillId="10" borderId="10" xfId="5" applyFont="1" applyFill="1" applyBorder="1" applyAlignment="1">
      <alignment vertical="center"/>
    </xf>
    <xf numFmtId="0" fontId="30" fillId="10" borderId="9" xfId="5" applyFont="1" applyFill="1" applyBorder="1" applyAlignment="1">
      <alignment vertical="center"/>
    </xf>
    <xf numFmtId="0" fontId="42" fillId="10" borderId="10" xfId="5" applyFont="1" applyFill="1" applyBorder="1" applyAlignment="1">
      <alignment horizontal="center" vertical="center" wrapText="1"/>
    </xf>
    <xf numFmtId="0" fontId="42" fillId="10" borderId="9" xfId="5" applyFont="1" applyFill="1" applyBorder="1" applyAlignment="1">
      <alignment horizontal="center" vertical="center" wrapText="1"/>
    </xf>
    <xf numFmtId="0" fontId="49" fillId="11" borderId="10" xfId="5" applyFont="1" applyFill="1" applyBorder="1" applyAlignment="1">
      <alignment vertical="center" wrapText="1"/>
    </xf>
    <xf numFmtId="0" fontId="49" fillId="11" borderId="9" xfId="5" applyFont="1" applyFill="1" applyBorder="1" applyAlignment="1">
      <alignment vertical="center" wrapText="1"/>
    </xf>
    <xf numFmtId="0" fontId="30" fillId="11" borderId="10" xfId="5" applyFont="1" applyFill="1" applyBorder="1" applyAlignment="1">
      <alignment horizontal="left" vertical="center"/>
    </xf>
    <xf numFmtId="0" fontId="30" fillId="11" borderId="11" xfId="5" applyFont="1" applyFill="1" applyBorder="1" applyAlignment="1">
      <alignment horizontal="left" vertical="center"/>
    </xf>
    <xf numFmtId="0" fontId="30" fillId="11" borderId="9" xfId="5" applyFont="1" applyFill="1" applyBorder="1" applyAlignment="1">
      <alignment horizontal="left" vertical="center"/>
    </xf>
    <xf numFmtId="0" fontId="30" fillId="11" borderId="10" xfId="5" applyFont="1" applyFill="1" applyBorder="1" applyAlignment="1">
      <alignment horizontal="left" vertical="top"/>
    </xf>
    <xf numFmtId="0" fontId="30" fillId="11" borderId="11" xfId="5" applyFont="1" applyFill="1" applyBorder="1" applyAlignment="1">
      <alignment horizontal="left" vertical="top"/>
    </xf>
    <xf numFmtId="0" fontId="30" fillId="11" borderId="32" xfId="5" applyFont="1" applyFill="1" applyBorder="1" applyAlignment="1">
      <alignment horizontal="left" vertical="center"/>
    </xf>
    <xf numFmtId="0" fontId="5" fillId="11" borderId="9" xfId="5" applyFont="1" applyFill="1" applyBorder="1" applyAlignment="1">
      <alignment horizontal="center" vertical="center" wrapText="1"/>
    </xf>
    <xf numFmtId="0" fontId="30" fillId="11" borderId="1" xfId="5" applyFont="1" applyFill="1" applyBorder="1" applyAlignment="1">
      <alignment horizontal="center" vertical="center"/>
    </xf>
    <xf numFmtId="0" fontId="30" fillId="11" borderId="14" xfId="5" applyFont="1" applyFill="1" applyBorder="1" applyAlignment="1">
      <alignment horizontal="right" vertical="center"/>
    </xf>
    <xf numFmtId="0" fontId="30" fillId="11" borderId="1" xfId="5" applyFont="1" applyFill="1" applyBorder="1" applyAlignment="1">
      <alignment horizontal="right" vertical="center"/>
    </xf>
    <xf numFmtId="0" fontId="30" fillId="11" borderId="16" xfId="5" applyFont="1" applyFill="1" applyBorder="1" applyAlignment="1">
      <alignment vertical="center"/>
    </xf>
    <xf numFmtId="0" fontId="30" fillId="11" borderId="33" xfId="5" applyFont="1" applyFill="1" applyBorder="1" applyAlignment="1">
      <alignment vertical="center"/>
    </xf>
    <xf numFmtId="0" fontId="30" fillId="11" borderId="15" xfId="5" applyFont="1" applyFill="1" applyBorder="1" applyAlignment="1"/>
    <xf numFmtId="0" fontId="30" fillId="11" borderId="14" xfId="5" applyFont="1" applyFill="1" applyBorder="1" applyAlignment="1">
      <alignment horizontal="center"/>
    </xf>
    <xf numFmtId="0" fontId="30" fillId="11" borderId="1" xfId="5" applyFont="1" applyFill="1" applyBorder="1" applyAlignment="1">
      <alignment horizontal="center"/>
    </xf>
    <xf numFmtId="0" fontId="5" fillId="11" borderId="14" xfId="5" applyFont="1" applyFill="1" applyBorder="1" applyAlignment="1">
      <alignment vertical="center" wrapText="1"/>
    </xf>
    <xf numFmtId="0" fontId="5" fillId="11" borderId="0" xfId="5" applyFont="1" applyFill="1" applyAlignment="1">
      <alignment vertical="center" wrapText="1"/>
    </xf>
    <xf numFmtId="0" fontId="5" fillId="11" borderId="1" xfId="5" applyFont="1" applyFill="1" applyBorder="1" applyAlignment="1">
      <alignment vertical="center" wrapText="1"/>
    </xf>
    <xf numFmtId="0" fontId="47" fillId="0" borderId="14" xfId="5" applyFont="1" applyBorder="1" applyAlignment="1">
      <alignment vertical="center"/>
    </xf>
    <xf numFmtId="0" fontId="47" fillId="0" borderId="0" xfId="5" applyFont="1" applyAlignment="1">
      <alignment vertical="center"/>
    </xf>
    <xf numFmtId="0" fontId="47" fillId="0" borderId="1" xfId="5" applyFont="1" applyBorder="1" applyAlignment="1">
      <alignment vertical="center"/>
    </xf>
    <xf numFmtId="0" fontId="30" fillId="10" borderId="14" xfId="5" applyFont="1" applyFill="1" applyBorder="1" applyAlignment="1">
      <alignment vertical="center"/>
    </xf>
    <xf numFmtId="0" fontId="42" fillId="10" borderId="14" xfId="5" applyFont="1" applyFill="1" applyBorder="1" applyAlignment="1">
      <alignment horizontal="center" vertical="center" wrapText="1"/>
    </xf>
    <xf numFmtId="0" fontId="42" fillId="10" borderId="1" xfId="5" applyFont="1" applyFill="1" applyBorder="1" applyAlignment="1">
      <alignment horizontal="center" vertical="center" wrapText="1"/>
    </xf>
    <xf numFmtId="0" fontId="49" fillId="11" borderId="14" xfId="5" applyFont="1" applyFill="1" applyBorder="1" applyAlignment="1">
      <alignment vertical="center" wrapText="1"/>
    </xf>
    <xf numFmtId="0" fontId="49" fillId="11" borderId="1" xfId="5" applyFont="1" applyFill="1" applyBorder="1" applyAlignment="1">
      <alignment vertical="center" wrapText="1"/>
    </xf>
    <xf numFmtId="0" fontId="30" fillId="11" borderId="14" xfId="5" applyFont="1" applyFill="1" applyBorder="1" applyAlignment="1">
      <alignment horizontal="left" vertical="center"/>
    </xf>
    <xf numFmtId="0" fontId="30" fillId="11" borderId="0" xfId="5" applyFont="1" applyFill="1" applyBorder="1" applyAlignment="1">
      <alignment horizontal="left" vertical="center"/>
    </xf>
    <xf numFmtId="0" fontId="30" fillId="11" borderId="1" xfId="5" applyFont="1" applyFill="1" applyBorder="1" applyAlignment="1">
      <alignment horizontal="left" vertical="center"/>
    </xf>
    <xf numFmtId="0" fontId="30" fillId="11" borderId="14" xfId="5" applyFont="1" applyFill="1" applyBorder="1" applyAlignment="1">
      <alignment horizontal="left" vertical="top"/>
    </xf>
    <xf numFmtId="0" fontId="30" fillId="11" borderId="0" xfId="5" applyFont="1" applyFill="1" applyBorder="1" applyAlignment="1">
      <alignment horizontal="left" vertical="top"/>
    </xf>
    <xf numFmtId="0" fontId="30" fillId="11" borderId="33" xfId="5" applyFont="1" applyFill="1" applyBorder="1" applyAlignment="1">
      <alignment horizontal="left" vertical="center"/>
    </xf>
    <xf numFmtId="0" fontId="30" fillId="11" borderId="18" xfId="5" applyFont="1" applyFill="1" applyBorder="1" applyAlignment="1">
      <alignment horizontal="center" vertical="center" justifyLastLine="1"/>
    </xf>
    <xf numFmtId="0" fontId="30" fillId="11" borderId="20" xfId="5" applyFont="1" applyFill="1" applyBorder="1" applyAlignment="1">
      <alignment horizontal="center" vertical="center" justifyLastLine="1"/>
    </xf>
    <xf numFmtId="0" fontId="5" fillId="11" borderId="18" xfId="5" applyFont="1" applyFill="1" applyBorder="1" applyAlignment="1">
      <alignment horizontal="center" vertical="center" wrapText="1"/>
    </xf>
    <xf numFmtId="0" fontId="5" fillId="11" borderId="20" xfId="5" applyFont="1" applyFill="1" applyBorder="1" applyAlignment="1">
      <alignment horizontal="center" vertical="center" wrapText="1"/>
    </xf>
    <xf numFmtId="0" fontId="30" fillId="11" borderId="17" xfId="5" applyFont="1" applyFill="1" applyBorder="1" applyAlignment="1">
      <alignment horizontal="center" vertical="center" justifyLastLine="1"/>
    </xf>
    <xf numFmtId="0" fontId="30" fillId="11" borderId="11" xfId="5" applyFont="1" applyFill="1" applyBorder="1" applyAlignment="1">
      <alignment horizontal="center" vertical="center"/>
    </xf>
    <xf numFmtId="0" fontId="5" fillId="11" borderId="10" xfId="5" applyFont="1" applyFill="1" applyBorder="1" applyAlignment="1">
      <alignment horizontal="left" vertical="center" wrapText="1"/>
    </xf>
    <xf numFmtId="0" fontId="5" fillId="11" borderId="11" xfId="5" applyFont="1" applyFill="1" applyBorder="1" applyAlignment="1">
      <alignment horizontal="left" vertical="center" wrapText="1"/>
    </xf>
    <xf numFmtId="176" fontId="35" fillId="3" borderId="14" xfId="0" applyNumberFormat="1" applyFont="1" applyFill="1" applyBorder="1" applyAlignment="1"/>
    <xf numFmtId="176" fontId="35" fillId="3" borderId="1" xfId="12" applyNumberFormat="1" applyFont="1" applyFill="1" applyBorder="1" applyAlignment="1">
      <alignment vertical="center"/>
    </xf>
    <xf numFmtId="0" fontId="30" fillId="10" borderId="14" xfId="5" applyFont="1" applyFill="1" applyBorder="1" applyAlignment="1">
      <alignment vertical="center" wrapText="1"/>
    </xf>
    <xf numFmtId="0" fontId="30" fillId="10" borderId="1" xfId="5" applyFont="1" applyFill="1" applyBorder="1" applyAlignment="1">
      <alignment vertical="center" wrapText="1"/>
    </xf>
    <xf numFmtId="0" fontId="5" fillId="11" borderId="14" xfId="5" applyFont="1" applyFill="1" applyBorder="1" applyAlignment="1">
      <alignment horizontal="left" vertical="center" wrapText="1"/>
    </xf>
    <xf numFmtId="0" fontId="5" fillId="11" borderId="0" xfId="5" applyFont="1" applyFill="1" applyBorder="1" applyAlignment="1">
      <alignment horizontal="left" vertical="center" wrapText="1"/>
    </xf>
    <xf numFmtId="0" fontId="30" fillId="10" borderId="16" xfId="5" applyFont="1" applyFill="1" applyBorder="1" applyAlignment="1">
      <alignment vertical="center"/>
    </xf>
    <xf numFmtId="0" fontId="30" fillId="10" borderId="33" xfId="5" applyFont="1" applyFill="1" applyBorder="1" applyAlignment="1">
      <alignment vertical="center"/>
    </xf>
    <xf numFmtId="3" fontId="30" fillId="10" borderId="15" xfId="5" applyNumberFormat="1" applyFont="1" applyFill="1" applyBorder="1" applyAlignment="1">
      <alignment horizontal="center"/>
    </xf>
    <xf numFmtId="0" fontId="30" fillId="11" borderId="18" xfId="5" applyFont="1" applyFill="1" applyBorder="1" applyAlignment="1">
      <alignment horizontal="center" vertical="center"/>
    </xf>
    <xf numFmtId="0" fontId="30" fillId="11" borderId="17" xfId="5" applyFont="1" applyFill="1" applyBorder="1" applyAlignment="1">
      <alignment horizontal="center" vertical="center"/>
    </xf>
    <xf numFmtId="0" fontId="30" fillId="11" borderId="20" xfId="5" applyFont="1" applyFill="1" applyBorder="1" applyAlignment="1">
      <alignment horizontal="center" vertical="center"/>
    </xf>
    <xf numFmtId="0" fontId="47" fillId="0" borderId="18" xfId="5" applyFont="1" applyBorder="1" applyAlignment="1">
      <alignment vertical="center"/>
    </xf>
    <xf numFmtId="0" fontId="47" fillId="0" borderId="20" xfId="5" applyFont="1" applyBorder="1" applyAlignment="1">
      <alignment vertical="center"/>
    </xf>
    <xf numFmtId="0" fontId="47" fillId="0" borderId="17" xfId="5" applyFont="1" applyBorder="1" applyAlignment="1">
      <alignment vertical="center"/>
    </xf>
    <xf numFmtId="0" fontId="49" fillId="11" borderId="14" xfId="5" applyFont="1" applyFill="1" applyBorder="1" applyAlignment="1">
      <alignment horizontal="center" vertical="center" wrapText="1"/>
    </xf>
    <xf numFmtId="0" fontId="49" fillId="11" borderId="1" xfId="5" applyFont="1" applyFill="1" applyBorder="1" applyAlignment="1">
      <alignment horizontal="center" vertical="center" wrapText="1"/>
    </xf>
    <xf numFmtId="0" fontId="5" fillId="11" borderId="14" xfId="5" applyFont="1" applyFill="1" applyBorder="1" applyAlignment="1">
      <alignment horizontal="center" vertical="center"/>
    </xf>
    <xf numFmtId="0" fontId="5" fillId="11" borderId="1" xfId="5" applyFont="1" applyFill="1" applyBorder="1" applyAlignment="1">
      <alignment horizontal="center" vertical="center"/>
    </xf>
    <xf numFmtId="0" fontId="30" fillId="11" borderId="18" xfId="5" applyFont="1" applyFill="1" applyBorder="1" applyAlignment="1">
      <alignment horizontal="right" vertical="center"/>
    </xf>
    <xf numFmtId="0" fontId="30" fillId="11" borderId="17" xfId="5" applyFont="1" applyFill="1" applyBorder="1" applyAlignment="1">
      <alignment horizontal="right" vertical="center"/>
    </xf>
    <xf numFmtId="0" fontId="5" fillId="11" borderId="18" xfId="5" applyFont="1" applyFill="1" applyBorder="1" applyAlignment="1">
      <alignment horizontal="center" vertical="center"/>
    </xf>
    <xf numFmtId="0" fontId="5" fillId="11" borderId="17" xfId="5" applyFont="1" applyFill="1" applyBorder="1" applyAlignment="1">
      <alignment horizontal="center" vertical="center"/>
    </xf>
    <xf numFmtId="0" fontId="49" fillId="11" borderId="10" xfId="5" applyFont="1" applyFill="1" applyBorder="1" applyAlignment="1">
      <alignment horizontal="center" vertical="center"/>
    </xf>
    <xf numFmtId="0" fontId="49" fillId="11" borderId="9" xfId="5" applyFont="1" applyFill="1" applyBorder="1" applyAlignment="1">
      <alignment horizontal="center" vertical="center"/>
    </xf>
    <xf numFmtId="0" fontId="49" fillId="11" borderId="14" xfId="5" applyFont="1" applyFill="1" applyBorder="1" applyAlignment="1">
      <alignment horizontal="center" vertical="center"/>
    </xf>
    <xf numFmtId="0" fontId="49" fillId="11" borderId="1" xfId="5" applyFont="1" applyFill="1" applyBorder="1" applyAlignment="1">
      <alignment horizontal="center" vertical="center"/>
    </xf>
    <xf numFmtId="0" fontId="5" fillId="11" borderId="18" xfId="5" applyFont="1" applyFill="1" applyBorder="1" applyAlignment="1">
      <alignment horizontal="left" vertical="center" wrapText="1"/>
    </xf>
    <xf numFmtId="0" fontId="5" fillId="11" borderId="20" xfId="5" applyFont="1" applyFill="1" applyBorder="1" applyAlignment="1">
      <alignment horizontal="left" vertical="center" wrapText="1"/>
    </xf>
    <xf numFmtId="0" fontId="30" fillId="10" borderId="18" xfId="5" applyFont="1" applyFill="1" applyBorder="1" applyAlignment="1">
      <alignment vertical="center"/>
    </xf>
    <xf numFmtId="0" fontId="30" fillId="10" borderId="17" xfId="5" applyFont="1" applyFill="1" applyBorder="1" applyAlignment="1">
      <alignment vertical="center"/>
    </xf>
    <xf numFmtId="0" fontId="30" fillId="10" borderId="18" xfId="5" applyFont="1" applyFill="1" applyBorder="1" applyAlignment="1">
      <alignment vertical="center" wrapText="1"/>
    </xf>
    <xf numFmtId="0" fontId="30" fillId="10" borderId="17" xfId="5" applyFont="1" applyFill="1" applyBorder="1" applyAlignment="1">
      <alignment vertical="center" wrapText="1"/>
    </xf>
    <xf numFmtId="0" fontId="49" fillId="11" borderId="18" xfId="5" applyFont="1" applyFill="1" applyBorder="1" applyAlignment="1">
      <alignment vertical="center" wrapText="1"/>
    </xf>
    <xf numFmtId="0" fontId="49" fillId="11" borderId="17" xfId="5" applyFont="1" applyFill="1" applyBorder="1" applyAlignment="1">
      <alignment vertical="center" wrapText="1"/>
    </xf>
    <xf numFmtId="0" fontId="30" fillId="11" borderId="18" xfId="5" applyFont="1" applyFill="1" applyBorder="1" applyAlignment="1">
      <alignment horizontal="left" vertical="center"/>
    </xf>
    <xf numFmtId="0" fontId="30" fillId="11" borderId="20" xfId="5" applyFont="1" applyFill="1" applyBorder="1" applyAlignment="1">
      <alignment horizontal="left" vertical="center"/>
    </xf>
    <xf numFmtId="0" fontId="30" fillId="11" borderId="17" xfId="5" applyFont="1" applyFill="1" applyBorder="1" applyAlignment="1">
      <alignment horizontal="left" vertical="center"/>
    </xf>
    <xf numFmtId="0" fontId="30" fillId="11" borderId="11" xfId="5" applyFont="1" applyFill="1" applyBorder="1" applyAlignment="1">
      <alignment horizontal="center" vertical="center" wrapText="1"/>
    </xf>
    <xf numFmtId="0" fontId="30" fillId="11" borderId="9" xfId="5" applyFont="1" applyFill="1" applyBorder="1" applyAlignment="1">
      <alignment horizontal="center" vertical="center" wrapText="1"/>
    </xf>
    <xf numFmtId="0" fontId="49" fillId="11" borderId="14" xfId="5" applyFont="1" applyFill="1" applyBorder="1" applyAlignment="1">
      <alignment horizontal="left" vertical="center"/>
    </xf>
    <xf numFmtId="0" fontId="49" fillId="11" borderId="1" xfId="5" applyFont="1" applyFill="1" applyBorder="1" applyAlignment="1">
      <alignment vertical="center"/>
    </xf>
    <xf numFmtId="0" fontId="49" fillId="11" borderId="14" xfId="5" applyFont="1" applyFill="1" applyBorder="1" applyAlignment="1">
      <alignment horizontal="distributed" vertical="center" wrapText="1"/>
    </xf>
    <xf numFmtId="0" fontId="49" fillId="11" borderId="1" xfId="5" applyFont="1" applyFill="1" applyBorder="1" applyAlignment="1">
      <alignment horizontal="distributed" vertical="center" wrapText="1"/>
    </xf>
    <xf numFmtId="0" fontId="5" fillId="11" borderId="0" xfId="5" applyFont="1" applyFill="1" applyBorder="1" applyAlignment="1">
      <alignment horizontal="distributed" vertical="center" wrapText="1"/>
    </xf>
    <xf numFmtId="0" fontId="29" fillId="11" borderId="14" xfId="5" applyFont="1" applyFill="1" applyBorder="1" applyAlignment="1">
      <alignment horizontal="distributed" vertical="center"/>
    </xf>
    <xf numFmtId="0" fontId="29" fillId="11" borderId="1" xfId="5" applyFont="1" applyFill="1" applyBorder="1" applyAlignment="1">
      <alignment horizontal="distributed" vertical="center"/>
    </xf>
    <xf numFmtId="0" fontId="49" fillId="11" borderId="14" xfId="5" applyFont="1" applyFill="1" applyBorder="1" applyAlignment="1">
      <alignment vertical="center"/>
    </xf>
    <xf numFmtId="0" fontId="49" fillId="11" borderId="2" xfId="5" applyFont="1" applyFill="1" applyBorder="1" applyAlignment="1">
      <alignment horizontal="center" vertical="center" wrapText="1"/>
    </xf>
    <xf numFmtId="176" fontId="30" fillId="10" borderId="10" xfId="5" applyNumberFormat="1" applyFont="1" applyFill="1" applyBorder="1" applyAlignment="1">
      <alignment horizontal="center" vertical="center"/>
    </xf>
    <xf numFmtId="176" fontId="30" fillId="10" borderId="11" xfId="5" applyNumberFormat="1" applyFont="1" applyFill="1" applyBorder="1" applyAlignment="1">
      <alignment horizontal="center" vertical="center"/>
    </xf>
    <xf numFmtId="176" fontId="30" fillId="10" borderId="9" xfId="5" applyNumberFormat="1" applyFont="1" applyFill="1" applyBorder="1" applyAlignment="1">
      <alignment horizontal="center" vertical="center"/>
    </xf>
    <xf numFmtId="0" fontId="30" fillId="11" borderId="11" xfId="5" applyFont="1" applyFill="1" applyBorder="1" applyAlignment="1">
      <alignment horizontal="right" vertical="center"/>
    </xf>
    <xf numFmtId="176" fontId="30" fillId="10" borderId="14" xfId="5" applyNumberFormat="1" applyFont="1" applyFill="1" applyBorder="1" applyAlignment="1">
      <alignment horizontal="center" vertical="center"/>
    </xf>
    <xf numFmtId="176" fontId="30" fillId="10" borderId="0" xfId="5" applyNumberFormat="1" applyFont="1" applyFill="1" applyAlignment="1">
      <alignment horizontal="center" vertical="center"/>
    </xf>
    <xf numFmtId="176" fontId="30" fillId="10" borderId="1" xfId="5" applyNumberFormat="1" applyFont="1" applyFill="1" applyBorder="1" applyAlignment="1">
      <alignment horizontal="center" vertical="center"/>
    </xf>
    <xf numFmtId="0" fontId="30" fillId="11" borderId="0" xfId="5" applyFont="1" applyFill="1" applyAlignment="1">
      <alignment horizontal="right" vertical="center"/>
    </xf>
    <xf numFmtId="0" fontId="49" fillId="11" borderId="18" xfId="5" applyFont="1" applyFill="1" applyBorder="1" applyAlignment="1">
      <alignment vertical="center"/>
    </xf>
    <xf numFmtId="0" fontId="49" fillId="11" borderId="17" xfId="5" applyFont="1" applyFill="1" applyBorder="1" applyAlignment="1">
      <alignment vertical="center"/>
    </xf>
    <xf numFmtId="0" fontId="48" fillId="11" borderId="2" xfId="5" applyFont="1" applyFill="1" applyBorder="1" applyAlignment="1">
      <alignment horizontal="center" vertical="center"/>
    </xf>
    <xf numFmtId="0" fontId="30" fillId="10" borderId="28" xfId="5" applyFont="1" applyFill="1" applyBorder="1" applyAlignment="1">
      <alignment vertical="center"/>
    </xf>
    <xf numFmtId="0" fontId="30" fillId="10" borderId="34" xfId="5" applyFont="1" applyFill="1" applyBorder="1" applyAlignment="1">
      <alignment vertical="center"/>
    </xf>
    <xf numFmtId="0" fontId="30" fillId="11" borderId="35" xfId="5" applyFont="1" applyFill="1" applyBorder="1" applyAlignment="1"/>
    <xf numFmtId="0" fontId="30" fillId="11" borderId="18" xfId="5" applyFont="1" applyFill="1" applyBorder="1" applyAlignment="1">
      <alignment horizontal="center"/>
    </xf>
    <xf numFmtId="0" fontId="30" fillId="11" borderId="17" xfId="5" applyFont="1" applyFill="1" applyBorder="1" applyAlignment="1">
      <alignment horizontal="center"/>
    </xf>
    <xf numFmtId="176" fontId="30" fillId="10" borderId="18" xfId="5" applyNumberFormat="1" applyFont="1" applyFill="1" applyBorder="1" applyAlignment="1">
      <alignment horizontal="center" vertical="center"/>
    </xf>
    <xf numFmtId="176" fontId="30" fillId="10" borderId="20" xfId="5" applyNumberFormat="1" applyFont="1" applyFill="1" applyBorder="1" applyAlignment="1">
      <alignment horizontal="center" vertical="center"/>
    </xf>
    <xf numFmtId="176" fontId="30" fillId="10" borderId="17" xfId="5" applyNumberFormat="1" applyFont="1" applyFill="1" applyBorder="1" applyAlignment="1">
      <alignment horizontal="center" vertical="center"/>
    </xf>
    <xf numFmtId="0" fontId="30" fillId="11" borderId="18" xfId="5" applyFont="1" applyFill="1" applyBorder="1" applyAlignment="1">
      <alignment horizontal="center" vertical="center" wrapText="1"/>
    </xf>
    <xf numFmtId="0" fontId="30" fillId="11" borderId="17" xfId="5" applyFont="1" applyFill="1" applyBorder="1" applyAlignment="1">
      <alignment horizontal="center" vertical="center" wrapText="1"/>
    </xf>
    <xf numFmtId="0" fontId="49" fillId="11" borderId="18" xfId="5" applyFont="1" applyFill="1" applyBorder="1" applyAlignment="1">
      <alignment horizontal="center" vertical="center" wrapText="1"/>
    </xf>
    <xf numFmtId="0" fontId="49" fillId="11" borderId="17" xfId="5" applyFont="1" applyFill="1" applyBorder="1" applyAlignment="1">
      <alignment horizontal="center" vertical="center" wrapText="1"/>
    </xf>
    <xf numFmtId="0" fontId="30" fillId="11" borderId="18" xfId="5" applyFont="1" applyFill="1" applyBorder="1" applyAlignment="1">
      <alignment horizontal="left" vertical="top"/>
    </xf>
    <xf numFmtId="0" fontId="30" fillId="11" borderId="20" xfId="5" applyFont="1" applyFill="1" applyBorder="1" applyAlignment="1">
      <alignment horizontal="left" vertical="top"/>
    </xf>
    <xf numFmtId="0" fontId="30" fillId="11" borderId="34" xfId="5" applyFont="1" applyFill="1" applyBorder="1" applyAlignment="1">
      <alignment horizontal="left" vertical="center"/>
    </xf>
    <xf numFmtId="0" fontId="30" fillId="11" borderId="20" xfId="5" applyFont="1" applyFill="1" applyBorder="1" applyAlignment="1">
      <alignment horizontal="right" vertical="center"/>
    </xf>
    <xf numFmtId="0" fontId="30" fillId="11" borderId="10" xfId="5" applyFont="1" applyFill="1" applyBorder="1" applyAlignment="1">
      <alignment horizontal="distributed" vertical="center" justifyLastLine="1"/>
    </xf>
    <xf numFmtId="0" fontId="30" fillId="11" borderId="11" xfId="5" applyFont="1" applyFill="1" applyBorder="1" applyAlignment="1">
      <alignment horizontal="distributed" vertical="center" justifyLastLine="1"/>
    </xf>
    <xf numFmtId="0" fontId="36" fillId="11" borderId="1" xfId="5" applyFont="1" applyFill="1" applyBorder="1" applyAlignment="1">
      <alignment horizontal="left" vertical="center"/>
    </xf>
    <xf numFmtId="0" fontId="48" fillId="11" borderId="0" xfId="5" applyFont="1" applyFill="1" applyAlignment="1">
      <alignment vertical="center"/>
    </xf>
    <xf numFmtId="0" fontId="50" fillId="11" borderId="0" xfId="5" applyFont="1" applyFill="1" applyAlignment="1">
      <alignment vertical="center"/>
    </xf>
    <xf numFmtId="0" fontId="36" fillId="11" borderId="1" xfId="5" applyFont="1" applyFill="1" applyBorder="1" applyAlignment="1">
      <alignment vertical="center"/>
    </xf>
    <xf numFmtId="0" fontId="36" fillId="11" borderId="0" xfId="5" applyFont="1" applyFill="1" applyAlignment="1">
      <alignment vertical="center"/>
    </xf>
    <xf numFmtId="0" fontId="30" fillId="11" borderId="14" xfId="5" applyFont="1" applyFill="1" applyBorder="1" applyAlignment="1">
      <alignment horizontal="distributed" vertical="center" justifyLastLine="1"/>
    </xf>
    <xf numFmtId="0" fontId="30" fillId="11" borderId="0" xfId="5" applyFont="1" applyFill="1" applyBorder="1" applyAlignment="1">
      <alignment horizontal="distributed" vertical="center" justifyLastLine="1"/>
    </xf>
    <xf numFmtId="0" fontId="30" fillId="11" borderId="9" xfId="5" applyFont="1" applyFill="1" applyBorder="1" applyAlignment="1">
      <alignment horizontal="distributed" vertical="center" justifyLastLine="1"/>
    </xf>
    <xf numFmtId="0" fontId="30" fillId="11" borderId="1" xfId="5" applyFont="1" applyFill="1" applyBorder="1" applyAlignment="1">
      <alignment horizontal="distributed" vertical="center" justifyLastLine="1"/>
    </xf>
    <xf numFmtId="0" fontId="30" fillId="11" borderId="0" xfId="5" applyFont="1" applyFill="1" applyBorder="1" applyAlignment="1">
      <alignment horizontal="right" vertical="center"/>
    </xf>
    <xf numFmtId="0" fontId="30" fillId="11" borderId="0" xfId="5" applyFont="1" applyFill="1" applyBorder="1" applyAlignment="1">
      <alignment horizontal="distributed" vertical="center"/>
    </xf>
    <xf numFmtId="0" fontId="30" fillId="10" borderId="11" xfId="5" applyFont="1" applyFill="1" applyBorder="1" applyAlignment="1">
      <alignment vertical="center"/>
    </xf>
    <xf numFmtId="0" fontId="30" fillId="11" borderId="21" xfId="5" applyFont="1" applyFill="1" applyBorder="1" applyAlignment="1">
      <alignment horizontal="left" vertical="center"/>
    </xf>
    <xf numFmtId="0" fontId="30" fillId="11" borderId="12" xfId="5" applyFont="1" applyFill="1" applyBorder="1" applyAlignment="1">
      <alignment horizontal="left" vertical="center"/>
    </xf>
    <xf numFmtId="0" fontId="30" fillId="11" borderId="20" xfId="30" applyFont="1" applyFill="1" applyBorder="1" applyAlignment="1">
      <alignment horizontal="center" vertical="center" wrapText="1"/>
    </xf>
    <xf numFmtId="0" fontId="30" fillId="10" borderId="0" xfId="5" applyFont="1" applyFill="1" applyBorder="1" applyAlignment="1">
      <alignment vertical="center"/>
    </xf>
    <xf numFmtId="0" fontId="30" fillId="11" borderId="16" xfId="5" applyFont="1" applyFill="1" applyBorder="1" applyAlignment="1">
      <alignment horizontal="left" vertical="center"/>
    </xf>
    <xf numFmtId="0" fontId="30" fillId="11" borderId="15" xfId="5" applyFont="1" applyFill="1" applyBorder="1" applyAlignment="1">
      <alignment horizontal="left" vertical="center"/>
    </xf>
    <xf numFmtId="0" fontId="30" fillId="11" borderId="18" xfId="5" applyFont="1" applyFill="1" applyBorder="1" applyAlignment="1">
      <alignment horizontal="distributed" vertical="center" justifyLastLine="1"/>
    </xf>
    <xf numFmtId="0" fontId="30" fillId="11" borderId="20" xfId="5" applyFont="1" applyFill="1" applyBorder="1" applyAlignment="1">
      <alignment horizontal="distributed" vertical="center" justifyLastLine="1"/>
    </xf>
    <xf numFmtId="0" fontId="30" fillId="11" borderId="17" xfId="5" applyFont="1" applyFill="1" applyBorder="1" applyAlignment="1">
      <alignment horizontal="distributed" vertical="center" justifyLastLine="1"/>
    </xf>
    <xf numFmtId="0" fontId="48" fillId="11" borderId="1" xfId="5" applyFont="1" applyFill="1" applyBorder="1" applyAlignment="1">
      <alignment horizontal="right" vertical="center"/>
    </xf>
    <xf numFmtId="0" fontId="30" fillId="10" borderId="20" xfId="5" applyFont="1" applyFill="1" applyBorder="1" applyAlignment="1">
      <alignment vertical="center"/>
    </xf>
    <xf numFmtId="0" fontId="30" fillId="11" borderId="0" xfId="5" applyFont="1" applyFill="1" applyAlignment="1">
      <alignment horizontal="distributed" vertical="center" justifyLastLine="1"/>
    </xf>
    <xf numFmtId="0" fontId="5" fillId="11" borderId="0" xfId="5" applyFont="1" applyFill="1" applyBorder="1" applyAlignment="1">
      <alignment vertical="center"/>
    </xf>
    <xf numFmtId="0" fontId="5" fillId="11" borderId="1" xfId="5" applyFont="1" applyFill="1" applyBorder="1" applyAlignment="1">
      <alignment vertical="center"/>
    </xf>
    <xf numFmtId="0" fontId="5" fillId="11" borderId="1" xfId="5" applyFont="1" applyFill="1" applyBorder="1" applyAlignment="1">
      <alignment horizontal="right" vertical="center"/>
    </xf>
    <xf numFmtId="0" fontId="5" fillId="11" borderId="0" xfId="5" applyFont="1" applyFill="1" applyBorder="1" applyAlignment="1">
      <alignment horizontal="right" vertical="center"/>
    </xf>
    <xf numFmtId="0" fontId="30" fillId="11" borderId="28" xfId="5" applyFont="1" applyFill="1" applyBorder="1" applyAlignment="1">
      <alignment horizontal="left" vertical="center"/>
    </xf>
    <xf numFmtId="0" fontId="30" fillId="11" borderId="35" xfId="5" applyFont="1" applyFill="1" applyBorder="1" applyAlignment="1">
      <alignment horizontal="left" vertical="center"/>
    </xf>
    <xf numFmtId="0" fontId="51" fillId="11" borderId="0" xfId="30" applyFont="1" applyFill="1" applyAlignment="1">
      <alignment vertical="center" wrapText="1"/>
    </xf>
    <xf numFmtId="0" fontId="52" fillId="0" borderId="0" xfId="30" applyFont="1" applyAlignment="1">
      <alignment vertical="center" wrapText="1"/>
    </xf>
    <xf numFmtId="0" fontId="54" fillId="0" borderId="0" xfId="0" applyFont="1"/>
    <xf numFmtId="0" fontId="55" fillId="0" borderId="0" xfId="0" applyFont="1" applyBorder="1" applyAlignment="1">
      <alignment horizontal="center"/>
    </xf>
    <xf numFmtId="0" fontId="54" fillId="0" borderId="0" xfId="0" applyFont="1" applyBorder="1" applyAlignment="1"/>
    <xf numFmtId="0" fontId="54" fillId="0" borderId="0" xfId="0" applyFont="1" applyAlignment="1"/>
    <xf numFmtId="0" fontId="54" fillId="0" borderId="2" xfId="0" applyFont="1" applyBorder="1" applyAlignment="1">
      <alignment horizontal="left" vertical="center"/>
    </xf>
    <xf numFmtId="0" fontId="54" fillId="0" borderId="2" xfId="0" applyFont="1" applyBorder="1" applyAlignment="1">
      <alignment horizontal="center" vertical="center"/>
    </xf>
    <xf numFmtId="0" fontId="54" fillId="0" borderId="2" xfId="0" applyFont="1" applyBorder="1" applyAlignment="1">
      <alignment horizontal="left" vertical="center" wrapText="1"/>
    </xf>
    <xf numFmtId="0" fontId="54" fillId="0" borderId="0" xfId="0" applyFont="1" applyAlignment="1">
      <alignment horizontal="left" vertical="center"/>
    </xf>
    <xf numFmtId="0" fontId="54" fillId="0" borderId="0" xfId="0" applyFont="1" applyBorder="1" applyAlignment="1">
      <alignment horizontal="right"/>
    </xf>
    <xf numFmtId="0" fontId="56" fillId="3" borderId="0" xfId="0" applyFont="1" applyFill="1"/>
    <xf numFmtId="0" fontId="57" fillId="0" borderId="2" xfId="0" applyFont="1" applyBorder="1" applyAlignment="1">
      <alignment horizontal="center" vertical="center"/>
    </xf>
    <xf numFmtId="0" fontId="54" fillId="0" borderId="0" xfId="12" applyFont="1" applyAlignment="1">
      <alignment horizontal="center"/>
    </xf>
    <xf numFmtId="0" fontId="54" fillId="0" borderId="2" xfId="0" applyFont="1" applyBorder="1" applyAlignment="1">
      <alignment horizontal="center" vertical="center" wrapText="1"/>
    </xf>
    <xf numFmtId="0" fontId="54" fillId="0" borderId="2" xfId="0" applyFont="1" applyBorder="1"/>
    <xf numFmtId="0" fontId="0" fillId="0" borderId="0" xfId="27" applyFont="1" applyAlignment="1">
      <alignment vertical="center"/>
    </xf>
    <xf numFmtId="0" fontId="58" fillId="0" borderId="0" xfId="27" applyFont="1" applyAlignment="1">
      <alignment vertical="center"/>
    </xf>
    <xf numFmtId="0" fontId="36" fillId="0" borderId="0" xfId="27" applyFont="1" applyAlignment="1">
      <alignment horizontal="distributed" vertical="center" indent="1"/>
    </xf>
    <xf numFmtId="0" fontId="36" fillId="0" borderId="0" xfId="27" applyFont="1" applyAlignment="1">
      <alignment vertical="center"/>
    </xf>
    <xf numFmtId="0" fontId="5" fillId="0" borderId="86" xfId="27" applyFont="1" applyBorder="1" applyAlignment="1">
      <alignment horizontal="center" vertical="center" textRotation="255"/>
    </xf>
    <xf numFmtId="0" fontId="5" fillId="0" borderId="87" xfId="27" applyFont="1" applyBorder="1" applyAlignment="1">
      <alignment horizontal="center" vertical="center" textRotation="255"/>
    </xf>
    <xf numFmtId="0" fontId="5" fillId="0" borderId="88" xfId="27" applyFont="1" applyBorder="1" applyAlignment="1">
      <alignment horizontal="center" vertical="center" textRotation="255"/>
    </xf>
    <xf numFmtId="0" fontId="5" fillId="0" borderId="86" xfId="27" applyFont="1" applyBorder="1" applyAlignment="1">
      <alignment horizontal="center" vertical="center"/>
    </xf>
    <xf numFmtId="0" fontId="5" fillId="0" borderId="87" xfId="27" applyFont="1" applyBorder="1" applyAlignment="1">
      <alignment horizontal="center" vertical="center"/>
    </xf>
    <xf numFmtId="0" fontId="5" fillId="0" borderId="88" xfId="27" applyFont="1" applyBorder="1" applyAlignment="1">
      <alignment horizontal="center" vertical="center"/>
    </xf>
    <xf numFmtId="0" fontId="42" fillId="0" borderId="0" xfId="27" applyFont="1" applyAlignment="1">
      <alignment vertical="center"/>
    </xf>
    <xf numFmtId="0" fontId="59" fillId="0" borderId="0" xfId="27" applyFont="1" applyAlignment="1">
      <alignment vertical="center" wrapText="1"/>
    </xf>
    <xf numFmtId="0" fontId="5" fillId="0" borderId="0" xfId="27" applyFont="1" applyAlignment="1">
      <alignment horizontal="left" vertical="center" wrapText="1"/>
    </xf>
    <xf numFmtId="0" fontId="5" fillId="0" borderId="89" xfId="27" applyFont="1" applyFill="1" applyBorder="1" applyAlignment="1">
      <alignment horizontal="center" vertical="center"/>
    </xf>
    <xf numFmtId="0" fontId="5" fillId="0" borderId="90" xfId="27" applyFont="1" applyFill="1" applyBorder="1" applyAlignment="1">
      <alignment horizontal="center" vertical="center"/>
    </xf>
    <xf numFmtId="0" fontId="5" fillId="0" borderId="91" xfId="27" applyFont="1" applyFill="1" applyBorder="1" applyAlignment="1">
      <alignment horizontal="center" vertical="center"/>
    </xf>
    <xf numFmtId="0" fontId="5" fillId="0" borderId="92" xfId="27" applyFont="1" applyFill="1" applyBorder="1" applyAlignment="1">
      <alignment horizontal="center" vertical="center"/>
    </xf>
    <xf numFmtId="0" fontId="5" fillId="0" borderId="93" xfId="27" applyFont="1" applyFill="1" applyBorder="1" applyAlignment="1">
      <alignment horizontal="center" vertical="center"/>
    </xf>
    <xf numFmtId="0" fontId="59" fillId="0" borderId="89" xfId="27" applyFont="1" applyFill="1" applyBorder="1" applyAlignment="1">
      <alignment horizontal="center" vertical="center" wrapText="1"/>
    </xf>
    <xf numFmtId="0" fontId="59" fillId="0" borderId="92" xfId="27" applyFont="1" applyFill="1" applyBorder="1" applyAlignment="1">
      <alignment horizontal="center" vertical="center" wrapText="1"/>
    </xf>
    <xf numFmtId="0" fontId="30" fillId="0" borderId="91" xfId="27" applyFont="1" applyFill="1" applyBorder="1" applyAlignment="1">
      <alignment horizontal="center" vertical="center" wrapText="1"/>
    </xf>
    <xf numFmtId="0" fontId="30" fillId="0" borderId="92" xfId="27" applyFont="1" applyFill="1" applyBorder="1" applyAlignment="1">
      <alignment horizontal="center" vertical="center" wrapText="1"/>
    </xf>
    <xf numFmtId="0" fontId="30" fillId="0" borderId="93" xfId="27" applyFont="1" applyFill="1" applyBorder="1" applyAlignment="1">
      <alignment horizontal="center" vertical="center" wrapText="1"/>
    </xf>
    <xf numFmtId="0" fontId="59" fillId="0" borderId="91" xfId="27" applyFont="1" applyBorder="1" applyAlignment="1">
      <alignment horizontal="center" vertical="center" wrapText="1"/>
    </xf>
    <xf numFmtId="0" fontId="59" fillId="0" borderId="93" xfId="27" applyFont="1" applyBorder="1" applyAlignment="1">
      <alignment horizontal="center" vertical="center" wrapText="1"/>
    </xf>
    <xf numFmtId="0" fontId="42" fillId="0" borderId="0" xfId="27" applyFont="1" applyAlignment="1">
      <alignment horizontal="left" vertical="center" wrapText="1"/>
    </xf>
    <xf numFmtId="0" fontId="5" fillId="0" borderId="14" xfId="27" applyFont="1" applyFill="1" applyBorder="1" applyAlignment="1">
      <alignment horizontal="center" vertical="center"/>
    </xf>
    <xf numFmtId="0" fontId="5" fillId="0" borderId="42" xfId="27" applyFont="1" applyFill="1" applyBorder="1" applyAlignment="1">
      <alignment horizontal="center" vertical="center"/>
    </xf>
    <xf numFmtId="0" fontId="5" fillId="0" borderId="19" xfId="27" applyFont="1" applyFill="1" applyBorder="1" applyAlignment="1">
      <alignment horizontal="center" vertical="center"/>
    </xf>
    <xf numFmtId="0" fontId="5" fillId="0" borderId="1" xfId="27" applyFont="1" applyFill="1" applyBorder="1" applyAlignment="1">
      <alignment horizontal="center" vertical="center"/>
    </xf>
    <xf numFmtId="0" fontId="59" fillId="0" borderId="14" xfId="27" applyFont="1" applyFill="1" applyBorder="1" applyAlignment="1">
      <alignment horizontal="center" vertical="center" wrapText="1"/>
    </xf>
    <xf numFmtId="0" fontId="59" fillId="0" borderId="19" xfId="27" applyFont="1" applyFill="1" applyBorder="1" applyAlignment="1">
      <alignment horizontal="center" vertical="center" wrapText="1"/>
    </xf>
    <xf numFmtId="0" fontId="30" fillId="0" borderId="42" xfId="27" applyFont="1" applyFill="1" applyBorder="1" applyAlignment="1">
      <alignment horizontal="center" vertical="center" wrapText="1"/>
    </xf>
    <xf numFmtId="0" fontId="30" fillId="0" borderId="19" xfId="27" applyFont="1" applyFill="1" applyBorder="1" applyAlignment="1">
      <alignment horizontal="center" vertical="center" wrapText="1"/>
    </xf>
    <xf numFmtId="0" fontId="59" fillId="0" borderId="42" xfId="27" applyFont="1" applyBorder="1" applyAlignment="1">
      <alignment horizontal="center" vertical="center" wrapText="1"/>
    </xf>
    <xf numFmtId="0" fontId="59" fillId="0" borderId="1" xfId="27" applyFont="1" applyBorder="1" applyAlignment="1">
      <alignment horizontal="center" vertical="center" wrapText="1"/>
    </xf>
    <xf numFmtId="0" fontId="30" fillId="0" borderId="19" xfId="27" applyFont="1" applyBorder="1" applyAlignment="1">
      <alignment horizontal="center" vertical="center"/>
    </xf>
    <xf numFmtId="0" fontId="30" fillId="0" borderId="33" xfId="27" applyFont="1" applyBorder="1" applyAlignment="1">
      <alignment horizontal="center" vertical="center"/>
    </xf>
    <xf numFmtId="0" fontId="5" fillId="0" borderId="94" xfId="27" applyFont="1" applyFill="1" applyBorder="1" applyAlignment="1">
      <alignment horizontal="center" vertical="center"/>
    </xf>
    <xf numFmtId="0" fontId="5" fillId="0" borderId="95" xfId="27" applyFont="1" applyFill="1" applyBorder="1" applyAlignment="1">
      <alignment horizontal="center" vertical="center"/>
    </xf>
    <xf numFmtId="0" fontId="5" fillId="0" borderId="96" xfId="27" applyFont="1" applyFill="1" applyBorder="1" applyAlignment="1">
      <alignment horizontal="center" vertical="center"/>
    </xf>
    <xf numFmtId="0" fontId="5" fillId="0" borderId="97" xfId="27" applyFont="1" applyFill="1" applyBorder="1" applyAlignment="1">
      <alignment horizontal="center" vertical="center"/>
    </xf>
    <xf numFmtId="0" fontId="5" fillId="0" borderId="98" xfId="27" applyFont="1" applyFill="1" applyBorder="1" applyAlignment="1">
      <alignment horizontal="center" vertical="center"/>
    </xf>
    <xf numFmtId="0" fontId="59" fillId="0" borderId="94" xfId="27" applyFont="1" applyFill="1" applyBorder="1" applyAlignment="1">
      <alignment horizontal="center" vertical="center" wrapText="1"/>
    </xf>
    <xf numFmtId="0" fontId="59" fillId="0" borderId="97" xfId="27" applyFont="1" applyFill="1" applyBorder="1" applyAlignment="1">
      <alignment horizontal="center" vertical="center" wrapText="1"/>
    </xf>
    <xf numFmtId="0" fontId="30" fillId="0" borderId="96" xfId="27" applyFont="1" applyFill="1" applyBorder="1" applyAlignment="1">
      <alignment horizontal="center" vertical="center" wrapText="1"/>
    </xf>
    <xf numFmtId="0" fontId="30" fillId="0" borderId="97" xfId="27" applyFont="1" applyFill="1" applyBorder="1" applyAlignment="1">
      <alignment horizontal="center" vertical="center" wrapText="1"/>
    </xf>
    <xf numFmtId="0" fontId="30" fillId="0" borderId="98" xfId="27" applyFont="1" applyFill="1" applyBorder="1" applyAlignment="1">
      <alignment horizontal="center" vertical="center" wrapText="1"/>
    </xf>
    <xf numFmtId="0" fontId="59" fillId="0" borderId="96" xfId="27" applyFont="1" applyBorder="1" applyAlignment="1">
      <alignment horizontal="center" vertical="center" wrapText="1"/>
    </xf>
    <xf numFmtId="0" fontId="59" fillId="0" borderId="98" xfId="27" applyFont="1" applyBorder="1" applyAlignment="1">
      <alignment horizontal="center" vertical="center" wrapText="1"/>
    </xf>
    <xf numFmtId="0" fontId="42" fillId="0" borderId="0" xfId="27" applyFont="1" applyAlignment="1">
      <alignment vertical="center" wrapText="1"/>
    </xf>
    <xf numFmtId="0" fontId="5" fillId="0" borderId="89" xfId="27" applyFont="1" applyFill="1" applyBorder="1" applyAlignment="1">
      <alignment horizontal="distributed" vertical="center" indent="2"/>
    </xf>
    <xf numFmtId="0" fontId="5" fillId="0" borderId="90" xfId="27" applyFont="1" applyFill="1" applyBorder="1" applyAlignment="1">
      <alignment horizontal="distributed" vertical="center" indent="2"/>
    </xf>
    <xf numFmtId="0" fontId="5" fillId="0" borderId="93" xfId="27" applyFont="1" applyFill="1" applyBorder="1" applyAlignment="1">
      <alignment horizontal="distributed" vertical="center" indent="2"/>
    </xf>
    <xf numFmtId="0" fontId="42" fillId="0" borderId="89" xfId="27" applyFont="1" applyFill="1" applyBorder="1" applyAlignment="1">
      <alignment horizontal="center" vertical="center" wrapText="1"/>
    </xf>
    <xf numFmtId="0" fontId="42" fillId="0" borderId="90" xfId="27" applyFont="1" applyFill="1" applyBorder="1" applyAlignment="1">
      <alignment horizontal="center" vertical="center" wrapText="1"/>
    </xf>
    <xf numFmtId="0" fontId="42" fillId="0" borderId="93" xfId="27" applyFont="1" applyFill="1" applyBorder="1" applyAlignment="1">
      <alignment horizontal="center" vertical="center" wrapText="1"/>
    </xf>
    <xf numFmtId="0" fontId="5" fillId="0" borderId="14" xfId="27" applyFont="1" applyFill="1" applyBorder="1" applyAlignment="1">
      <alignment horizontal="distributed" vertical="center" indent="2"/>
    </xf>
    <xf numFmtId="0" fontId="5" fillId="0" borderId="1" xfId="27" applyFont="1" applyFill="1" applyBorder="1" applyAlignment="1">
      <alignment horizontal="distributed" vertical="center" indent="2"/>
    </xf>
    <xf numFmtId="0" fontId="42" fillId="0" borderId="14" xfId="27" applyFont="1" applyFill="1" applyBorder="1" applyAlignment="1">
      <alignment horizontal="center" vertical="center" wrapText="1"/>
    </xf>
    <xf numFmtId="0" fontId="42" fillId="0" borderId="0" xfId="27" applyFont="1" applyFill="1" applyBorder="1" applyAlignment="1">
      <alignment horizontal="center" vertical="center" wrapText="1"/>
    </xf>
    <xf numFmtId="0" fontId="42" fillId="0" borderId="1" xfId="27" applyFont="1" applyFill="1" applyBorder="1" applyAlignment="1">
      <alignment horizontal="center" vertical="center" wrapText="1"/>
    </xf>
    <xf numFmtId="0" fontId="60" fillId="12" borderId="0" xfId="27" applyFont="1" applyFill="1" applyBorder="1" applyAlignment="1">
      <alignment horizontal="center" vertical="center"/>
    </xf>
    <xf numFmtId="0" fontId="5" fillId="0" borderId="94" xfId="27" applyFont="1" applyFill="1" applyBorder="1" applyAlignment="1">
      <alignment horizontal="distributed" vertical="center" indent="2"/>
    </xf>
    <xf numFmtId="0" fontId="5" fillId="0" borderId="95" xfId="27" applyFont="1" applyFill="1" applyBorder="1" applyAlignment="1">
      <alignment horizontal="distributed" vertical="center" indent="2"/>
    </xf>
    <xf numFmtId="0" fontId="5" fillId="0" borderId="98" xfId="27" applyFont="1" applyFill="1" applyBorder="1" applyAlignment="1">
      <alignment horizontal="distributed" vertical="center" indent="2"/>
    </xf>
    <xf numFmtId="0" fontId="42" fillId="0" borderId="94" xfId="27" applyFont="1" applyFill="1" applyBorder="1" applyAlignment="1">
      <alignment horizontal="center" vertical="center" wrapText="1"/>
    </xf>
    <xf numFmtId="0" fontId="42" fillId="0" borderId="95" xfId="27" applyFont="1" applyFill="1" applyBorder="1" applyAlignment="1">
      <alignment horizontal="center" vertical="center" wrapText="1"/>
    </xf>
    <xf numFmtId="0" fontId="42" fillId="0" borderId="98" xfId="27" applyFont="1" applyFill="1" applyBorder="1" applyAlignment="1">
      <alignment horizontal="center" vertical="center" wrapText="1"/>
    </xf>
    <xf numFmtId="0" fontId="5" fillId="0" borderId="99" xfId="27" applyFont="1" applyFill="1" applyBorder="1" applyAlignment="1">
      <alignment horizontal="center" vertical="center"/>
    </xf>
    <xf numFmtId="0" fontId="5" fillId="0" borderId="24" xfId="27" applyFont="1" applyFill="1" applyBorder="1" applyAlignment="1">
      <alignment horizontal="center" vertical="center"/>
    </xf>
    <xf numFmtId="0" fontId="5" fillId="0" borderId="26" xfId="27" applyFont="1" applyFill="1" applyBorder="1" applyAlignment="1">
      <alignment horizontal="center" vertical="center"/>
    </xf>
    <xf numFmtId="0" fontId="61" fillId="12" borderId="0" xfId="27" applyFont="1" applyFill="1" applyBorder="1" applyAlignment="1">
      <alignment horizontal="left" vertical="center"/>
    </xf>
    <xf numFmtId="0" fontId="30" fillId="0" borderId="0" xfId="27" applyFont="1" applyBorder="1" applyAlignment="1">
      <alignment horizontal="right" vertical="center"/>
    </xf>
    <xf numFmtId="0" fontId="42" fillId="0" borderId="92" xfId="27" applyFont="1" applyFill="1" applyBorder="1" applyAlignment="1">
      <alignment horizontal="center" vertical="center" wrapText="1"/>
    </xf>
    <xf numFmtId="0" fontId="42" fillId="0" borderId="91" xfId="27" applyFont="1" applyFill="1" applyBorder="1" applyAlignment="1">
      <alignment horizontal="center" vertical="center" wrapText="1"/>
    </xf>
    <xf numFmtId="0" fontId="62" fillId="0" borderId="0" xfId="27" applyFont="1" applyBorder="1" applyAlignment="1">
      <alignment horizontal="left" vertical="center" wrapText="1"/>
    </xf>
    <xf numFmtId="0" fontId="42" fillId="0" borderId="19" xfId="27" applyFont="1" applyFill="1" applyBorder="1" applyAlignment="1">
      <alignment horizontal="center" vertical="center" wrapText="1"/>
    </xf>
    <xf numFmtId="0" fontId="42" fillId="0" borderId="42" xfId="27" applyFont="1" applyFill="1" applyBorder="1" applyAlignment="1">
      <alignment horizontal="center" vertical="center" wrapText="1"/>
    </xf>
    <xf numFmtId="0" fontId="13" fillId="0" borderId="0" xfId="27" applyFont="1" applyAlignment="1">
      <alignment vertical="center" wrapText="1"/>
    </xf>
    <xf numFmtId="0" fontId="42" fillId="0" borderId="97" xfId="27" applyFont="1" applyFill="1" applyBorder="1" applyAlignment="1">
      <alignment horizontal="center" vertical="center" wrapText="1"/>
    </xf>
    <xf numFmtId="0" fontId="42" fillId="0" borderId="96" xfId="27" applyFont="1" applyFill="1" applyBorder="1" applyAlignment="1">
      <alignment horizontal="center" vertical="center" wrapText="1"/>
    </xf>
    <xf numFmtId="0" fontId="13" fillId="0" borderId="0" xfId="27" applyFont="1" applyAlignment="1">
      <alignment horizontal="left" vertical="center" wrapText="1"/>
    </xf>
    <xf numFmtId="0" fontId="58" fillId="0" borderId="0" xfId="27" applyFont="1" applyAlignment="1">
      <alignment horizontal="center" vertical="center" wrapText="1"/>
    </xf>
    <xf numFmtId="0" fontId="63" fillId="0" borderId="0" xfId="27" applyFont="1" applyBorder="1" applyAlignment="1">
      <alignment vertical="center"/>
    </xf>
    <xf numFmtId="0" fontId="2" fillId="0" borderId="0" xfId="27" applyFont="1" applyBorder="1" applyAlignment="1">
      <alignment horizontal="distributed" vertical="center" indent="2"/>
    </xf>
    <xf numFmtId="0" fontId="5" fillId="0" borderId="100" xfId="27" applyFont="1" applyFill="1" applyBorder="1" applyAlignment="1">
      <alignment horizontal="center" vertical="center"/>
    </xf>
    <xf numFmtId="0" fontId="5" fillId="0" borderId="101" xfId="27" applyFont="1" applyFill="1" applyBorder="1" applyAlignment="1">
      <alignment horizontal="center" vertical="center"/>
    </xf>
    <xf numFmtId="0" fontId="5" fillId="0" borderId="102" xfId="27" applyFont="1" applyFill="1" applyBorder="1" applyAlignment="1">
      <alignment horizontal="center" vertical="center"/>
    </xf>
    <xf numFmtId="0" fontId="5" fillId="0" borderId="102" xfId="27" applyFont="1" applyFill="1" applyBorder="1" applyAlignment="1">
      <alignment horizontal="center" vertical="center" wrapText="1"/>
    </xf>
    <xf numFmtId="0" fontId="5" fillId="0" borderId="103" xfId="27" applyFont="1" applyFill="1" applyBorder="1" applyAlignment="1">
      <alignment horizontal="center" vertical="center" wrapText="1"/>
    </xf>
    <xf numFmtId="0" fontId="5" fillId="0" borderId="104" xfId="27" applyFont="1" applyBorder="1" applyAlignment="1">
      <alignment horizontal="center" vertical="center" shrinkToFit="1"/>
    </xf>
    <xf numFmtId="0" fontId="5" fillId="0" borderId="105" xfId="27" applyFont="1" applyBorder="1" applyAlignment="1">
      <alignment horizontal="center" vertical="center" shrinkToFit="1"/>
    </xf>
    <xf numFmtId="0" fontId="5" fillId="0" borderId="106" xfId="27" applyFont="1" applyBorder="1" applyAlignment="1">
      <alignment horizontal="center" vertical="center" shrinkToFit="1"/>
    </xf>
    <xf numFmtId="0" fontId="59" fillId="0" borderId="106" xfId="27" applyFont="1" applyBorder="1" applyAlignment="1">
      <alignment horizontal="center" vertical="center" shrinkToFit="1"/>
    </xf>
    <xf numFmtId="0" fontId="59" fillId="0" borderId="107" xfId="27" applyFont="1" applyBorder="1" applyAlignment="1">
      <alignment horizontal="center" vertical="center" shrinkToFit="1"/>
    </xf>
    <xf numFmtId="0" fontId="59" fillId="0" borderId="104" xfId="27" applyFont="1" applyBorder="1" applyAlignment="1">
      <alignment horizontal="center" vertical="center" shrinkToFit="1"/>
    </xf>
    <xf numFmtId="0" fontId="59" fillId="0" borderId="105" xfId="27" applyFont="1" applyBorder="1" applyAlignment="1">
      <alignment horizontal="center" vertical="center" shrinkToFit="1"/>
    </xf>
    <xf numFmtId="0" fontId="59" fillId="0" borderId="108" xfId="27" applyFont="1" applyBorder="1" applyAlignment="1">
      <alignment horizontal="center" vertical="center" shrinkToFit="1"/>
    </xf>
    <xf numFmtId="0" fontId="63" fillId="0" borderId="0" xfId="27" applyFont="1" applyAlignment="1">
      <alignment vertical="center" wrapText="1"/>
    </xf>
    <xf numFmtId="0" fontId="42" fillId="0" borderId="0" xfId="27" applyFont="1" applyAlignment="1">
      <alignment horizontal="left" vertical="center"/>
    </xf>
    <xf numFmtId="0" fontId="11" fillId="0" borderId="0" xfId="27" applyFont="1" applyAlignment="1">
      <alignment vertical="center"/>
    </xf>
    <xf numFmtId="0" fontId="63" fillId="0" borderId="0" xfId="27" applyFont="1" applyAlignment="1">
      <alignment vertical="center" wrapText="1"/>
    </xf>
    <xf numFmtId="0" fontId="11" fillId="0" borderId="0" xfId="27" applyFont="1" applyAlignment="1">
      <alignment vertical="center"/>
    </xf>
    <xf numFmtId="0" fontId="63" fillId="0" borderId="0" xfId="27" applyFont="1" applyAlignment="1">
      <alignment horizontal="left" vertical="center" wrapText="1"/>
    </xf>
    <xf numFmtId="0" fontId="64" fillId="0" borderId="0" xfId="27" applyFont="1" applyBorder="1" applyAlignment="1">
      <alignment vertical="center"/>
    </xf>
    <xf numFmtId="0" fontId="5" fillId="0" borderId="109" xfId="27" applyFont="1" applyFill="1" applyBorder="1" applyAlignment="1">
      <alignment horizontal="center" vertical="center"/>
    </xf>
    <xf numFmtId="0" fontId="5" fillId="0" borderId="110" xfId="27" applyFont="1" applyFill="1" applyBorder="1" applyAlignment="1">
      <alignment horizontal="center" vertical="center"/>
    </xf>
    <xf numFmtId="0" fontId="5" fillId="0" borderId="111" xfId="27" applyFont="1" applyFill="1" applyBorder="1" applyAlignment="1">
      <alignment horizontal="center" vertical="center"/>
    </xf>
    <xf numFmtId="0" fontId="5" fillId="0" borderId="96" xfId="27" applyFont="1" applyFill="1" applyBorder="1" applyAlignment="1">
      <alignment horizontal="center" vertical="center" wrapText="1"/>
    </xf>
    <xf numFmtId="0" fontId="5" fillId="0" borderId="98" xfId="27" applyFont="1" applyFill="1" applyBorder="1" applyAlignment="1">
      <alignment horizontal="center" vertical="center" wrapText="1"/>
    </xf>
    <xf numFmtId="0" fontId="5" fillId="0" borderId="112" xfId="27" applyFont="1" applyBorder="1" applyAlignment="1">
      <alignment horizontal="center" vertical="center" shrinkToFit="1"/>
    </xf>
    <xf numFmtId="0" fontId="5" fillId="0" borderId="113" xfId="27" applyFont="1" applyBorder="1" applyAlignment="1">
      <alignment horizontal="center" vertical="center" shrinkToFit="1"/>
    </xf>
    <xf numFmtId="0" fontId="59" fillId="0" borderId="114" xfId="27" applyFont="1" applyBorder="1" applyAlignment="1">
      <alignment horizontal="center" vertical="center" shrinkToFit="1"/>
    </xf>
    <xf numFmtId="0" fontId="59" fillId="0" borderId="113" xfId="27" applyFont="1" applyBorder="1" applyAlignment="1">
      <alignment horizontal="center" vertical="center" shrinkToFit="1"/>
    </xf>
    <xf numFmtId="0" fontId="5" fillId="0" borderId="115" xfId="27" applyFont="1" applyBorder="1" applyAlignment="1">
      <alignment horizontal="center" vertical="center" shrinkToFit="1"/>
    </xf>
    <xf numFmtId="0" fontId="5" fillId="0" borderId="116" xfId="27" applyFont="1" applyBorder="1" applyAlignment="1">
      <alignment horizontal="center" vertical="center" shrinkToFit="1"/>
    </xf>
    <xf numFmtId="0" fontId="59" fillId="0" borderId="112" xfId="27" applyFont="1" applyBorder="1" applyAlignment="1">
      <alignment horizontal="center" vertical="center" shrinkToFit="1"/>
    </xf>
    <xf numFmtId="0" fontId="59" fillId="0" borderId="115" xfId="27" applyFont="1" applyBorder="1" applyAlignment="1">
      <alignment horizontal="center" vertical="center" shrinkToFit="1"/>
    </xf>
    <xf numFmtId="0" fontId="59" fillId="0" borderId="116" xfId="27" applyFont="1" applyBorder="1" applyAlignment="1">
      <alignment horizontal="center" vertical="center" shrinkToFit="1"/>
    </xf>
    <xf numFmtId="0" fontId="59" fillId="0" borderId="117" xfId="27" applyFont="1" applyBorder="1" applyAlignment="1">
      <alignment horizontal="center" vertical="center" shrinkToFit="1"/>
    </xf>
    <xf numFmtId="0" fontId="63" fillId="0" borderId="0" xfId="27" applyFont="1" applyAlignment="1">
      <alignment vertical="center"/>
    </xf>
    <xf numFmtId="0" fontId="30" fillId="0" borderId="0" xfId="27" applyFont="1" applyFill="1" applyBorder="1" applyAlignment="1">
      <alignment horizontal="center" vertical="center" wrapText="1"/>
    </xf>
    <xf numFmtId="0" fontId="5" fillId="0" borderId="118" xfId="27" applyFont="1" applyFill="1" applyBorder="1" applyAlignment="1">
      <alignment horizontal="center" vertical="center" wrapText="1"/>
    </xf>
    <xf numFmtId="0" fontId="5" fillId="0" borderId="119" xfId="27" applyFont="1" applyFill="1" applyBorder="1" applyAlignment="1">
      <alignment horizontal="center" vertical="center"/>
    </xf>
    <xf numFmtId="0" fontId="5" fillId="0" borderId="118" xfId="27" applyFont="1" applyBorder="1" applyAlignment="1">
      <alignment horizontal="center" vertical="center" shrinkToFit="1"/>
    </xf>
    <xf numFmtId="0" fontId="5" fillId="0" borderId="119" xfId="27" applyFont="1" applyBorder="1" applyAlignment="1">
      <alignment horizontal="center" vertical="center" shrinkToFit="1"/>
    </xf>
    <xf numFmtId="0" fontId="59" fillId="0" borderId="120" xfId="27" applyFont="1" applyBorder="1" applyAlignment="1">
      <alignment horizontal="center" vertical="center" shrinkToFit="1"/>
    </xf>
    <xf numFmtId="0" fontId="59" fillId="0" borderId="119" xfId="27" applyFont="1" applyBorder="1" applyAlignment="1">
      <alignment horizontal="center" vertical="center" shrinkToFit="1"/>
    </xf>
    <xf numFmtId="0" fontId="59" fillId="0" borderId="121" xfId="27" applyFont="1" applyBorder="1" applyAlignment="1">
      <alignment horizontal="center" vertical="center" shrinkToFit="1"/>
    </xf>
    <xf numFmtId="0" fontId="59" fillId="0" borderId="118" xfId="27" applyFont="1" applyBorder="1" applyAlignment="1">
      <alignment horizontal="center" vertical="center" shrinkToFit="1"/>
    </xf>
    <xf numFmtId="0" fontId="59" fillId="0" borderId="122" xfId="27" applyFont="1" applyBorder="1" applyAlignment="1">
      <alignment horizontal="center" vertical="center" shrinkToFit="1"/>
    </xf>
    <xf numFmtId="0" fontId="59" fillId="0" borderId="123" xfId="27" applyFont="1" applyBorder="1" applyAlignment="1">
      <alignment horizontal="center" vertical="center" shrinkToFit="1"/>
    </xf>
    <xf numFmtId="0" fontId="61" fillId="0" borderId="19" xfId="27" applyFont="1" applyFill="1" applyBorder="1" applyAlignment="1">
      <alignment horizontal="center" vertical="center"/>
    </xf>
    <xf numFmtId="0" fontId="5" fillId="0" borderId="124" xfId="27" applyFont="1" applyFill="1" applyBorder="1" applyAlignment="1">
      <alignment horizontal="center" vertical="center"/>
    </xf>
    <xf numFmtId="0" fontId="5" fillId="0" borderId="125" xfId="27" applyFont="1" applyFill="1" applyBorder="1" applyAlignment="1">
      <alignment horizontal="center" vertical="center"/>
    </xf>
    <xf numFmtId="0" fontId="5" fillId="0" borderId="95" xfId="27" applyFont="1" applyFill="1" applyBorder="1" applyAlignment="1">
      <alignment horizontal="center" vertical="center" wrapText="1"/>
    </xf>
    <xf numFmtId="0" fontId="59" fillId="0" borderId="126" xfId="27" applyFont="1" applyBorder="1" applyAlignment="1">
      <alignment horizontal="center" vertical="center" shrinkToFit="1"/>
    </xf>
    <xf numFmtId="0" fontId="59" fillId="0" borderId="89" xfId="27" applyFont="1" applyBorder="1" applyAlignment="1">
      <alignment horizontal="center" vertical="center" shrinkToFit="1"/>
    </xf>
    <xf numFmtId="0" fontId="59" fillId="0" borderId="90" xfId="27" applyFont="1" applyBorder="1" applyAlignment="1">
      <alignment horizontal="center" vertical="center" shrinkToFit="1"/>
    </xf>
    <xf numFmtId="0" fontId="59" fillId="0" borderId="93" xfId="27" applyFont="1" applyBorder="1" applyAlignment="1">
      <alignment horizontal="center" vertical="center" shrinkToFit="1"/>
    </xf>
    <xf numFmtId="0" fontId="5" fillId="0" borderId="0" xfId="27" applyFont="1" applyAlignment="1">
      <alignment horizontal="left" vertical="center" wrapText="1"/>
    </xf>
    <xf numFmtId="0" fontId="59" fillId="0" borderId="14" xfId="27" applyFont="1" applyBorder="1" applyAlignment="1">
      <alignment horizontal="center" vertical="center" shrinkToFit="1"/>
    </xf>
    <xf numFmtId="0" fontId="59" fillId="0" borderId="0" xfId="27" applyFont="1" applyBorder="1" applyAlignment="1">
      <alignment horizontal="center" vertical="center" shrinkToFit="1"/>
    </xf>
    <xf numFmtId="0" fontId="59" fillId="0" borderId="1" xfId="27" applyFont="1" applyBorder="1" applyAlignment="1">
      <alignment horizontal="center" vertical="center" shrinkToFit="1"/>
    </xf>
    <xf numFmtId="0" fontId="5" fillId="0" borderId="0" xfId="27" applyFont="1" applyAlignment="1">
      <alignment vertical="center" wrapText="1"/>
    </xf>
    <xf numFmtId="0" fontId="2" fillId="0" borderId="95" xfId="27" applyFont="1" applyFill="1" applyBorder="1" applyAlignment="1">
      <alignment vertical="center"/>
    </xf>
    <xf numFmtId="0" fontId="59" fillId="0" borderId="94" xfId="27" applyFont="1" applyBorder="1" applyAlignment="1">
      <alignment horizontal="center" vertical="center" shrinkToFit="1"/>
    </xf>
    <xf numFmtId="0" fontId="59" fillId="0" borderId="95" xfId="27" applyFont="1" applyBorder="1" applyAlignment="1">
      <alignment horizontal="center" vertical="center" shrinkToFit="1"/>
    </xf>
    <xf numFmtId="0" fontId="59" fillId="0" borderId="98" xfId="27" applyFont="1" applyBorder="1" applyAlignment="1">
      <alignment horizontal="center" vertical="center" shrinkToFit="1"/>
    </xf>
    <xf numFmtId="0" fontId="30" fillId="0" borderId="127" xfId="27" applyFont="1" applyBorder="1" applyAlignment="1">
      <alignment horizontal="center" vertical="center" wrapText="1"/>
    </xf>
    <xf numFmtId="0" fontId="30" fillId="0" borderId="128" xfId="27" applyFont="1" applyBorder="1" applyAlignment="1">
      <alignment horizontal="center" vertical="center" wrapText="1"/>
    </xf>
    <xf numFmtId="0" fontId="5" fillId="0" borderId="127" xfId="27" applyFont="1" applyFill="1" applyBorder="1" applyAlignment="1">
      <alignment horizontal="center" vertical="center"/>
    </xf>
    <xf numFmtId="0" fontId="59" fillId="0" borderId="99" xfId="27" applyFont="1" applyBorder="1" applyAlignment="1">
      <alignment horizontal="center" vertical="center" shrinkToFit="1"/>
    </xf>
    <xf numFmtId="0" fontId="59" fillId="0" borderId="24" xfId="27" applyFont="1" applyBorder="1" applyAlignment="1">
      <alignment horizontal="center" vertical="center" shrinkToFit="1"/>
    </xf>
    <xf numFmtId="0" fontId="59" fillId="0" borderId="26" xfId="27" applyFont="1" applyBorder="1" applyAlignment="1">
      <alignment horizontal="center" vertical="center" shrinkToFit="1"/>
    </xf>
    <xf numFmtId="0" fontId="30" fillId="0" borderId="91" xfId="27" applyFont="1" applyBorder="1" applyAlignment="1">
      <alignment horizontal="center" vertical="center"/>
    </xf>
    <xf numFmtId="0" fontId="30" fillId="0" borderId="92" xfId="27" applyFont="1" applyBorder="1" applyAlignment="1">
      <alignment horizontal="center" vertical="center"/>
    </xf>
    <xf numFmtId="0" fontId="5" fillId="0" borderId="91" xfId="27" applyFont="1" applyBorder="1" applyAlignment="1">
      <alignment horizontal="center" vertical="center" wrapText="1"/>
    </xf>
    <xf numFmtId="0" fontId="5" fillId="0" borderId="90" xfId="27" applyFont="1" applyBorder="1" applyAlignment="1">
      <alignment horizontal="center" vertical="center" wrapText="1"/>
    </xf>
    <xf numFmtId="0" fontId="5" fillId="0" borderId="93" xfId="27" applyFont="1" applyBorder="1" applyAlignment="1">
      <alignment horizontal="center" vertical="center" wrapText="1"/>
    </xf>
    <xf numFmtId="49" fontId="5" fillId="0" borderId="89" xfId="27" applyNumberFormat="1" applyFont="1" applyBorder="1" applyAlignment="1">
      <alignment horizontal="center" vertical="center"/>
    </xf>
    <xf numFmtId="49" fontId="5" fillId="0" borderId="90" xfId="27" applyNumberFormat="1" applyFont="1" applyBorder="1" applyAlignment="1">
      <alignment horizontal="center" vertical="center"/>
    </xf>
    <xf numFmtId="49" fontId="5" fillId="0" borderId="91" xfId="27" applyNumberFormat="1" applyFont="1" applyBorder="1" applyAlignment="1">
      <alignment horizontal="center" vertical="center"/>
    </xf>
    <xf numFmtId="49" fontId="5" fillId="0" borderId="93" xfId="27" applyNumberFormat="1" applyFont="1" applyBorder="1" applyAlignment="1">
      <alignment horizontal="center" vertical="center"/>
    </xf>
    <xf numFmtId="49" fontId="5" fillId="0" borderId="92" xfId="27" applyNumberFormat="1" applyFont="1" applyBorder="1" applyAlignment="1">
      <alignment horizontal="center" vertical="center"/>
    </xf>
    <xf numFmtId="0" fontId="30" fillId="0" borderId="96" xfId="27" applyFont="1" applyBorder="1" applyAlignment="1">
      <alignment horizontal="center" vertical="center"/>
    </xf>
    <xf numFmtId="0" fontId="30" fillId="0" borderId="97" xfId="27" applyFont="1" applyBorder="1" applyAlignment="1">
      <alignment horizontal="center" vertical="center"/>
    </xf>
    <xf numFmtId="0" fontId="5" fillId="0" borderId="18" xfId="27" applyFont="1" applyBorder="1" applyAlignment="1">
      <alignment horizontal="center" vertical="center"/>
    </xf>
    <xf numFmtId="0" fontId="5" fillId="0" borderId="20" xfId="27" applyFont="1" applyBorder="1" applyAlignment="1">
      <alignment horizontal="center" vertical="center"/>
    </xf>
    <xf numFmtId="0" fontId="5" fillId="0" borderId="47" xfId="27" applyFont="1" applyBorder="1" applyAlignment="1">
      <alignment horizontal="center" vertical="center" wrapText="1"/>
    </xf>
    <xf numFmtId="0" fontId="5" fillId="0" borderId="20" xfId="27" applyFont="1" applyBorder="1" applyAlignment="1">
      <alignment horizontal="center" vertical="center" wrapText="1"/>
    </xf>
    <xf numFmtId="0" fontId="5" fillId="0" borderId="17" xfId="27" applyFont="1" applyBorder="1" applyAlignment="1">
      <alignment horizontal="center" vertical="center" wrapText="1"/>
    </xf>
    <xf numFmtId="49" fontId="5" fillId="0" borderId="18" xfId="27" applyNumberFormat="1" applyFont="1" applyBorder="1" applyAlignment="1">
      <alignment horizontal="center" vertical="center"/>
    </xf>
    <xf numFmtId="49" fontId="5" fillId="0" borderId="20" xfId="27" applyNumberFormat="1" applyFont="1" applyBorder="1" applyAlignment="1">
      <alignment horizontal="center" vertical="center"/>
    </xf>
    <xf numFmtId="49" fontId="5" fillId="0" borderId="47" xfId="27" applyNumberFormat="1" applyFont="1" applyBorder="1" applyAlignment="1">
      <alignment horizontal="center" vertical="center"/>
    </xf>
    <xf numFmtId="49" fontId="5" fillId="0" borderId="17" xfId="27" applyNumberFormat="1" applyFont="1" applyBorder="1" applyAlignment="1">
      <alignment horizontal="center" vertical="center"/>
    </xf>
    <xf numFmtId="49" fontId="5" fillId="0" borderId="48" xfId="27" applyNumberFormat="1" applyFont="1" applyBorder="1" applyAlignment="1">
      <alignment horizontal="center" vertical="center"/>
    </xf>
    <xf numFmtId="0" fontId="65" fillId="0" borderId="0" xfId="5" applyFont="1" applyAlignment="1">
      <alignment horizontal="center" vertical="center"/>
    </xf>
    <xf numFmtId="0" fontId="36" fillId="0" borderId="0" xfId="5" applyFont="1" applyAlignment="1"/>
    <xf numFmtId="0" fontId="36" fillId="0" borderId="6" xfId="5" applyFont="1" applyBorder="1" applyAlignment="1">
      <alignment horizontal="distributed" vertical="center"/>
    </xf>
    <xf numFmtId="0" fontId="36" fillId="0" borderId="0" xfId="5" applyFont="1" applyBorder="1" applyAlignment="1">
      <alignment horizontal="distributed" vertical="center"/>
    </xf>
    <xf numFmtId="0" fontId="30" fillId="0" borderId="10" xfId="5" applyFont="1" applyBorder="1" applyAlignment="1">
      <alignment horizontal="distributed" vertical="center" wrapText="1"/>
    </xf>
    <xf numFmtId="0" fontId="30" fillId="0" borderId="9" xfId="5" applyFont="1" applyBorder="1" applyAlignment="1">
      <alignment horizontal="distributed" vertical="center" wrapText="1"/>
    </xf>
    <xf numFmtId="0" fontId="36" fillId="0" borderId="6" xfId="5" applyFont="1" applyBorder="1" applyAlignment="1">
      <alignment horizontal="distributed" vertical="center" wrapText="1"/>
    </xf>
    <xf numFmtId="0" fontId="36" fillId="0" borderId="10" xfId="5" applyFont="1" applyBorder="1" applyAlignment="1">
      <alignment horizontal="distributed" vertical="center"/>
    </xf>
    <xf numFmtId="0" fontId="36" fillId="0" borderId="5" xfId="5" applyFont="1" applyBorder="1" applyAlignment="1">
      <alignment horizontal="center"/>
    </xf>
    <xf numFmtId="0" fontId="36" fillId="0" borderId="10" xfId="5" applyFont="1" applyBorder="1" applyAlignment="1">
      <alignment horizontal="center" vertical="center"/>
    </xf>
    <xf numFmtId="0" fontId="36" fillId="0" borderId="9" xfId="5" applyFont="1" applyBorder="1" applyAlignment="1">
      <alignment horizontal="center" vertical="center"/>
    </xf>
    <xf numFmtId="0" fontId="36" fillId="0" borderId="20" xfId="5" applyFont="1" applyBorder="1" applyAlignment="1">
      <alignment vertical="center"/>
    </xf>
    <xf numFmtId="0" fontId="59" fillId="0" borderId="0" xfId="5" applyFont="1" applyAlignment="1"/>
    <xf numFmtId="0" fontId="36" fillId="0" borderId="8" xfId="5" applyFont="1" applyBorder="1" applyAlignment="1">
      <alignment horizontal="distributed" vertical="center"/>
    </xf>
    <xf numFmtId="0" fontId="30" fillId="0" borderId="18" xfId="5" applyFont="1" applyBorder="1" applyAlignment="1">
      <alignment horizontal="distributed" vertical="center" wrapText="1"/>
    </xf>
    <xf numFmtId="0" fontId="30" fillId="0" borderId="17" xfId="5" applyFont="1" applyBorder="1" applyAlignment="1">
      <alignment horizontal="distributed" vertical="center" wrapText="1"/>
    </xf>
    <xf numFmtId="0" fontId="36" fillId="0" borderId="18" xfId="5" applyFont="1" applyBorder="1" applyAlignment="1">
      <alignment horizontal="distributed" vertical="center"/>
    </xf>
    <xf numFmtId="0" fontId="36" fillId="0" borderId="2" xfId="5" applyFont="1" applyBorder="1" applyAlignment="1">
      <alignment horizontal="distributed" vertical="center"/>
    </xf>
    <xf numFmtId="0" fontId="36" fillId="0" borderId="18" xfId="5" applyFont="1" applyBorder="1" applyAlignment="1">
      <alignment horizontal="center" vertical="center"/>
    </xf>
    <xf numFmtId="0" fontId="36" fillId="0" borderId="17" xfId="5" applyFont="1" applyBorder="1" applyAlignment="1">
      <alignment horizontal="center" vertical="center"/>
    </xf>
    <xf numFmtId="0" fontId="36" fillId="0" borderId="0" xfId="5" applyFont="1" applyBorder="1" applyAlignment="1">
      <alignment vertical="center" wrapText="1"/>
    </xf>
    <xf numFmtId="0" fontId="36" fillId="10" borderId="2" xfId="5" applyFont="1" applyFill="1" applyBorder="1" applyAlignment="1">
      <alignment horizontal="center" vertical="center"/>
    </xf>
    <xf numFmtId="0" fontId="36" fillId="10" borderId="2" xfId="5" applyFont="1" applyFill="1" applyBorder="1" applyAlignment="1">
      <alignment horizontal="left" vertical="center"/>
    </xf>
    <xf numFmtId="0" fontId="36" fillId="0" borderId="0" xfId="5" applyFont="1" applyBorder="1" applyAlignment="1">
      <alignment horizontal="center"/>
    </xf>
    <xf numFmtId="0" fontId="36" fillId="10" borderId="3" xfId="5" applyFont="1" applyFill="1" applyBorder="1" applyAlignment="1">
      <alignment horizontal="left" vertical="center"/>
    </xf>
    <xf numFmtId="0" fontId="36" fillId="10" borderId="5" xfId="5" applyFont="1" applyFill="1" applyBorder="1" applyAlignment="1">
      <alignment horizontal="left" vertical="center"/>
    </xf>
    <xf numFmtId="0" fontId="36" fillId="0" borderId="2" xfId="5" applyFont="1" applyBorder="1" applyAlignment="1">
      <alignment horizontal="center" vertical="center"/>
    </xf>
    <xf numFmtId="0" fontId="36" fillId="0" borderId="2" xfId="5" applyFont="1" applyBorder="1" applyAlignment="1"/>
    <xf numFmtId="0" fontId="36" fillId="10" borderId="2" xfId="5" applyFont="1" applyFill="1" applyBorder="1" applyAlignment="1">
      <alignment vertical="center"/>
    </xf>
    <xf numFmtId="0" fontId="66" fillId="0" borderId="0" xfId="5" applyFont="1" applyAlignment="1">
      <alignment horizontal="left" vertical="center"/>
    </xf>
    <xf numFmtId="0" fontId="5" fillId="0" borderId="0" xfId="5" applyFont="1" applyAlignment="1">
      <alignment horizontal="center"/>
    </xf>
    <xf numFmtId="0" fontId="5" fillId="0" borderId="10" xfId="5" applyFont="1" applyBorder="1" applyAlignment="1">
      <alignment horizontal="center" vertical="center"/>
    </xf>
    <xf numFmtId="0" fontId="5" fillId="0" borderId="9" xfId="5" applyFont="1" applyBorder="1" applyAlignment="1">
      <alignment horizontal="center" vertical="center"/>
    </xf>
    <xf numFmtId="0" fontId="41" fillId="0" borderId="1" xfId="5" applyFont="1" applyBorder="1" applyAlignment="1">
      <alignment horizontal="center" vertical="center"/>
    </xf>
    <xf numFmtId="0" fontId="5" fillId="0" borderId="6" xfId="5" applyFont="1" applyBorder="1" applyAlignment="1">
      <alignment horizontal="distributed" vertical="center"/>
    </xf>
    <xf numFmtId="0" fontId="5" fillId="0" borderId="6" xfId="5" applyFont="1" applyBorder="1" applyAlignment="1">
      <alignment horizontal="distributed" vertical="center" wrapText="1"/>
    </xf>
    <xf numFmtId="0" fontId="5" fillId="0" borderId="10" xfId="5" applyFont="1" applyBorder="1" applyAlignment="1">
      <alignment horizontal="distributed" vertical="center"/>
    </xf>
    <xf numFmtId="0" fontId="5" fillId="0" borderId="5" xfId="5" applyFont="1" applyBorder="1" applyAlignment="1">
      <alignment horizontal="center" vertical="center"/>
    </xf>
    <xf numFmtId="0" fontId="5" fillId="0" borderId="0" xfId="5" applyFont="1" applyBorder="1" applyAlignment="1">
      <alignment horizontal="distributed" vertical="center"/>
    </xf>
    <xf numFmtId="0" fontId="5" fillId="0" borderId="17" xfId="5" applyFont="1" applyBorder="1" applyAlignment="1">
      <alignment horizontal="center" vertical="center"/>
    </xf>
    <xf numFmtId="0" fontId="5" fillId="0" borderId="7" xfId="5" applyFont="1" applyBorder="1" applyAlignment="1">
      <alignment horizontal="distributed" vertical="center"/>
    </xf>
    <xf numFmtId="0" fontId="5" fillId="0" borderId="14" xfId="5" applyFont="1" applyBorder="1" applyAlignment="1">
      <alignment horizontal="distributed" vertical="center"/>
    </xf>
    <xf numFmtId="0" fontId="5" fillId="0" borderId="8" xfId="5" applyFont="1" applyBorder="1" applyAlignment="1">
      <alignment horizontal="distributed" vertical="center"/>
    </xf>
    <xf numFmtId="0" fontId="5" fillId="0" borderId="10" xfId="5" applyFont="1" applyBorder="1" applyAlignment="1">
      <alignment vertical="center" wrapText="1"/>
    </xf>
    <xf numFmtId="0" fontId="5" fillId="0" borderId="9" xfId="5" applyFont="1" applyBorder="1" applyAlignment="1">
      <alignment vertical="center"/>
    </xf>
    <xf numFmtId="0" fontId="5" fillId="0" borderId="0" xfId="5" applyFont="1" applyBorder="1" applyAlignment="1">
      <alignment horizontal="left" vertical="center"/>
    </xf>
    <xf numFmtId="0" fontId="5" fillId="0" borderId="18" xfId="5" applyFont="1" applyBorder="1" applyAlignment="1">
      <alignment horizontal="distributed" vertical="center"/>
    </xf>
    <xf numFmtId="0" fontId="5" fillId="0" borderId="8" xfId="5" applyFont="1" applyBorder="1" applyAlignment="1">
      <alignment horizontal="distributed" vertical="center" wrapText="1"/>
    </xf>
    <xf numFmtId="0" fontId="5" fillId="0" borderId="14" xfId="5" applyFont="1" applyBorder="1" applyAlignment="1">
      <alignment vertical="center"/>
    </xf>
    <xf numFmtId="0" fontId="5" fillId="0" borderId="1" xfId="5" applyFont="1" applyBorder="1" applyAlignment="1">
      <alignment vertical="center"/>
    </xf>
    <xf numFmtId="0" fontId="5" fillId="0" borderId="2" xfId="5" applyFont="1" applyBorder="1" applyAlignment="1">
      <alignment horizontal="center"/>
    </xf>
    <xf numFmtId="176" fontId="5" fillId="10" borderId="14" xfId="5" applyNumberFormat="1" applyFont="1" applyFill="1" applyBorder="1" applyAlignment="1">
      <alignment horizontal="left" vertical="center"/>
    </xf>
    <xf numFmtId="176" fontId="5" fillId="10" borderId="1" xfId="5" applyNumberFormat="1" applyFont="1" applyFill="1" applyBorder="1" applyAlignment="1">
      <alignment horizontal="left" vertical="center"/>
    </xf>
    <xf numFmtId="0" fontId="41" fillId="0" borderId="0" xfId="5" applyFont="1" applyAlignment="1">
      <alignment horizontal="center" vertical="center"/>
    </xf>
    <xf numFmtId="0" fontId="5" fillId="0" borderId="18" xfId="5" applyFont="1" applyBorder="1" applyAlignment="1">
      <alignment vertical="center"/>
    </xf>
    <xf numFmtId="0" fontId="5" fillId="0" borderId="17" xfId="5" applyFont="1" applyBorder="1" applyAlignment="1">
      <alignment vertical="center"/>
    </xf>
    <xf numFmtId="0" fontId="65" fillId="0" borderId="0" xfId="5" applyFont="1" applyAlignment="1">
      <alignment vertical="center"/>
    </xf>
    <xf numFmtId="0" fontId="42" fillId="0" borderId="0" xfId="0" applyFont="1"/>
    <xf numFmtId="0" fontId="30" fillId="0" borderId="6" xfId="0" applyFont="1" applyBorder="1" applyAlignment="1">
      <alignment horizontal="center"/>
    </xf>
    <xf numFmtId="0" fontId="30" fillId="0" borderId="2" xfId="0" applyFont="1" applyBorder="1" applyAlignment="1">
      <alignment vertical="center"/>
    </xf>
    <xf numFmtId="0" fontId="5" fillId="0" borderId="2" xfId="0" applyFont="1" applyBorder="1" applyAlignment="1">
      <alignment vertical="center"/>
    </xf>
    <xf numFmtId="0" fontId="30" fillId="0" borderId="11" xfId="0" applyFont="1" applyBorder="1"/>
    <xf numFmtId="0" fontId="30" fillId="0" borderId="9" xfId="8" applyFont="1" applyBorder="1"/>
    <xf numFmtId="0" fontId="5" fillId="0" borderId="0" xfId="0" applyFont="1" applyAlignment="1">
      <alignment horizontal="right"/>
    </xf>
    <xf numFmtId="0" fontId="30" fillId="0" borderId="7" xfId="0" applyFont="1" applyBorder="1" applyAlignment="1">
      <alignment horizontal="center"/>
    </xf>
    <xf numFmtId="0" fontId="33" fillId="0" borderId="2" xfId="0" applyFont="1" applyBorder="1" applyAlignment="1">
      <alignment vertical="center"/>
    </xf>
    <xf numFmtId="0" fontId="30" fillId="0" borderId="91" xfId="0" applyFont="1" applyBorder="1"/>
    <xf numFmtId="0" fontId="30" fillId="0" borderId="90" xfId="0" applyFont="1" applyBorder="1"/>
    <xf numFmtId="0" fontId="30" fillId="0" borderId="90" xfId="0" applyFont="1" applyBorder="1" applyAlignment="1">
      <alignment horizontal="center"/>
    </xf>
    <xf numFmtId="0" fontId="30" fillId="0" borderId="92" xfId="0" applyFont="1" applyBorder="1"/>
    <xf numFmtId="0" fontId="30" fillId="0" borderId="6" xfId="0" applyFont="1" applyBorder="1" applyAlignment="1">
      <alignment horizontal="center" shrinkToFit="1"/>
    </xf>
    <xf numFmtId="0" fontId="28" fillId="0" borderId="6" xfId="0" applyFont="1" applyBorder="1" applyAlignment="1">
      <alignment horizontal="center"/>
    </xf>
    <xf numFmtId="0" fontId="30" fillId="0" borderId="96" xfId="0" applyFont="1" applyBorder="1"/>
    <xf numFmtId="0" fontId="30" fillId="0" borderId="95" xfId="0" applyFont="1" applyBorder="1"/>
    <xf numFmtId="0" fontId="30" fillId="0" borderId="95" xfId="0" applyFont="1" applyBorder="1" applyAlignment="1">
      <alignment horizontal="center"/>
    </xf>
    <xf numFmtId="0" fontId="30" fillId="0" borderId="97" xfId="0" applyFont="1" applyBorder="1"/>
    <xf numFmtId="0" fontId="30" fillId="0" borderId="8" xfId="0" applyFont="1" applyBorder="1" applyAlignment="1">
      <alignment horizontal="center" shrinkToFit="1"/>
    </xf>
    <xf numFmtId="0" fontId="28" fillId="0" borderId="8" xfId="0" applyFont="1" applyBorder="1" applyAlignment="1">
      <alignment horizontal="center"/>
    </xf>
    <xf numFmtId="0" fontId="30" fillId="0" borderId="8" xfId="0" applyFont="1" applyBorder="1" applyAlignment="1">
      <alignment horizontal="center"/>
    </xf>
    <xf numFmtId="0" fontId="30" fillId="0" borderId="129" xfId="0" applyFont="1" applyBorder="1"/>
    <xf numFmtId="0" fontId="30" fillId="0" borderId="130" xfId="0" applyFont="1" applyBorder="1"/>
    <xf numFmtId="0" fontId="30" fillId="0" borderId="60" xfId="0" applyFont="1" applyBorder="1"/>
    <xf numFmtId="0" fontId="30" fillId="0" borderId="61" xfId="0" applyFont="1" applyBorder="1"/>
    <xf numFmtId="0" fontId="42" fillId="0" borderId="61" xfId="0" applyFont="1" applyBorder="1"/>
    <xf numFmtId="0" fontId="30" fillId="0" borderId="131" xfId="0" applyFont="1" applyBorder="1"/>
    <xf numFmtId="0" fontId="30" fillId="0" borderId="2" xfId="0" applyFont="1" applyBorder="1" applyAlignment="1">
      <alignment horizontal="center"/>
    </xf>
    <xf numFmtId="0" fontId="42" fillId="0" borderId="2" xfId="0" applyFont="1" applyBorder="1" applyAlignment="1">
      <alignment vertical="center"/>
    </xf>
    <xf numFmtId="0" fontId="30" fillId="0" borderId="0" xfId="0" applyFont="1" applyBorder="1" applyAlignment="1">
      <alignment horizontal="center"/>
    </xf>
    <xf numFmtId="0" fontId="42" fillId="0" borderId="6" xfId="0" applyFont="1" applyBorder="1" applyAlignment="1">
      <alignment horizontal="center"/>
    </xf>
    <xf numFmtId="0" fontId="42" fillId="0" borderId="8" xfId="0" applyFont="1" applyBorder="1" applyAlignment="1">
      <alignment horizontal="center"/>
    </xf>
    <xf numFmtId="0" fontId="35" fillId="3" borderId="1" xfId="0" applyFont="1" applyFill="1" applyBorder="1" applyAlignment="1">
      <alignment horizontal="right"/>
    </xf>
    <xf numFmtId="0" fontId="59" fillId="0" borderId="0" xfId="0" applyFont="1"/>
    <xf numFmtId="0" fontId="41" fillId="0" borderId="0" xfId="0" applyFont="1"/>
    <xf numFmtId="0" fontId="36" fillId="0" borderId="0" xfId="0" applyFont="1"/>
    <xf numFmtId="0" fontId="36" fillId="0" borderId="2" xfId="0" applyFont="1" applyFill="1" applyBorder="1" applyAlignment="1">
      <alignment vertical="center"/>
    </xf>
    <xf numFmtId="0" fontId="36" fillId="0" borderId="2" xfId="0" applyFont="1" applyBorder="1"/>
    <xf numFmtId="0" fontId="36" fillId="0" borderId="0" xfId="0" applyFont="1" applyBorder="1" applyAlignment="1">
      <alignment horizontal="center" vertical="center"/>
    </xf>
    <xf numFmtId="0" fontId="36" fillId="0" borderId="0" xfId="0" applyFont="1" applyBorder="1"/>
    <xf numFmtId="0" fontId="5" fillId="0" borderId="3" xfId="0" applyFont="1" applyBorder="1" applyAlignment="1">
      <alignment horizontal="center" textRotation="255" wrapText="1"/>
    </xf>
    <xf numFmtId="0" fontId="5" fillId="0" borderId="4" xfId="0" applyFont="1" applyBorder="1" applyAlignment="1">
      <alignment horizontal="center" textRotation="255" wrapText="1"/>
    </xf>
    <xf numFmtId="0" fontId="5" fillId="0" borderId="5" xfId="0" applyFont="1" applyBorder="1" applyAlignment="1">
      <alignment horizontal="center" textRotation="255" wrapText="1"/>
    </xf>
    <xf numFmtId="0" fontId="3" fillId="0" borderId="0" xfId="28">
      <alignment vertical="center"/>
    </xf>
    <xf numFmtId="0" fontId="68" fillId="0" borderId="0" xfId="28" applyFont="1" applyAlignment="1"/>
    <xf numFmtId="0" fontId="69" fillId="0" borderId="0" xfId="28" applyFont="1" applyAlignment="1">
      <alignment horizontal="center" vertical="center"/>
    </xf>
    <xf numFmtId="0" fontId="70" fillId="0" borderId="0" xfId="28" applyFont="1" applyAlignment="1"/>
    <xf numFmtId="0" fontId="70" fillId="0" borderId="6" xfId="28" applyFont="1" applyBorder="1" applyAlignment="1">
      <alignment horizontal="distributed" vertical="center"/>
    </xf>
    <xf numFmtId="0" fontId="70" fillId="0" borderId="0" xfId="28" applyFont="1" applyBorder="1" applyAlignment="1">
      <alignment horizontal="distributed" vertical="center"/>
    </xf>
    <xf numFmtId="0" fontId="7" fillId="0" borderId="10" xfId="28" applyFont="1" applyBorder="1" applyAlignment="1">
      <alignment horizontal="distributed" vertical="center" wrapText="1"/>
    </xf>
    <xf numFmtId="0" fontId="7" fillId="0" borderId="9" xfId="28" applyFont="1" applyBorder="1" applyAlignment="1">
      <alignment horizontal="distributed" vertical="center" wrapText="1"/>
    </xf>
    <xf numFmtId="0" fontId="71" fillId="0" borderId="6" xfId="28" applyFont="1" applyBorder="1" applyAlignment="1">
      <alignment horizontal="distributed" vertical="top" wrapText="1"/>
    </xf>
    <xf numFmtId="0" fontId="70" fillId="0" borderId="10" xfId="28" applyFont="1" applyBorder="1" applyAlignment="1">
      <alignment horizontal="distributed" vertical="center"/>
    </xf>
    <xf numFmtId="0" fontId="70" fillId="0" borderId="5" xfId="28" applyFont="1" applyBorder="1" applyAlignment="1">
      <alignment horizontal="center"/>
    </xf>
    <xf numFmtId="0" fontId="70" fillId="0" borderId="0" xfId="28" applyFont="1" applyBorder="1" applyAlignment="1">
      <alignment horizontal="center"/>
    </xf>
    <xf numFmtId="0" fontId="70" fillId="0" borderId="10" xfId="28" applyFont="1" applyBorder="1" applyAlignment="1">
      <alignment horizontal="center" vertical="center"/>
    </xf>
    <xf numFmtId="0" fontId="70" fillId="0" borderId="9" xfId="28" applyFont="1" applyBorder="1" applyAlignment="1">
      <alignment horizontal="center" vertical="center"/>
    </xf>
    <xf numFmtId="0" fontId="70" fillId="0" borderId="20" xfId="28" applyFont="1" applyBorder="1" applyAlignment="1">
      <alignment vertical="center"/>
    </xf>
    <xf numFmtId="0" fontId="72" fillId="0" borderId="0" xfId="28" applyFont="1" applyAlignment="1"/>
    <xf numFmtId="0" fontId="70" fillId="0" borderId="8" xfId="28" applyFont="1" applyBorder="1" applyAlignment="1">
      <alignment horizontal="distributed" vertical="center"/>
    </xf>
    <xf numFmtId="0" fontId="7" fillId="0" borderId="18" xfId="28" applyFont="1" applyBorder="1" applyAlignment="1">
      <alignment horizontal="distributed" vertical="center" wrapText="1"/>
    </xf>
    <xf numFmtId="0" fontId="7" fillId="0" borderId="17" xfId="28" applyFont="1" applyBorder="1" applyAlignment="1">
      <alignment horizontal="distributed" vertical="center" wrapText="1"/>
    </xf>
    <xf numFmtId="0" fontId="71" fillId="0" borderId="8" xfId="28" applyFont="1" applyBorder="1" applyAlignment="1">
      <alignment horizontal="distributed" vertical="top"/>
    </xf>
    <xf numFmtId="0" fontId="70" fillId="0" borderId="18" xfId="28" applyFont="1" applyBorder="1" applyAlignment="1">
      <alignment horizontal="distributed" vertical="center"/>
    </xf>
    <xf numFmtId="0" fontId="70" fillId="0" borderId="2" xfId="28" applyFont="1" applyBorder="1" applyAlignment="1">
      <alignment horizontal="distributed" vertical="center"/>
    </xf>
    <xf numFmtId="0" fontId="70" fillId="0" borderId="18" xfId="28" applyFont="1" applyBorder="1" applyAlignment="1">
      <alignment horizontal="center" vertical="center"/>
    </xf>
    <xf numFmtId="0" fontId="70" fillId="0" borderId="17" xfId="28" applyFont="1" applyBorder="1" applyAlignment="1">
      <alignment horizontal="center" vertical="center"/>
    </xf>
    <xf numFmtId="0" fontId="73" fillId="0" borderId="0" xfId="28" applyFont="1" applyAlignment="1"/>
    <xf numFmtId="0" fontId="70" fillId="0" borderId="0" xfId="28" applyFont="1" applyBorder="1" applyAlignment="1">
      <alignment vertical="center" wrapText="1"/>
    </xf>
    <xf numFmtId="0" fontId="70" fillId="0" borderId="2" xfId="28" applyFont="1" applyBorder="1" applyAlignment="1">
      <alignment horizontal="center"/>
    </xf>
    <xf numFmtId="0" fontId="70" fillId="0" borderId="3" xfId="28" applyFont="1" applyBorder="1" applyAlignment="1">
      <alignment horizontal="left" vertical="center"/>
    </xf>
    <xf numFmtId="0" fontId="70" fillId="0" borderId="5" xfId="28" applyFont="1" applyBorder="1" applyAlignment="1">
      <alignment horizontal="left" vertical="center"/>
    </xf>
    <xf numFmtId="0" fontId="70" fillId="0" borderId="2" xfId="28" applyFont="1" applyBorder="1" applyAlignment="1">
      <alignment horizontal="center" vertical="center"/>
    </xf>
    <xf numFmtId="0" fontId="70" fillId="0" borderId="2" xfId="28" applyFont="1" applyBorder="1" applyAlignment="1"/>
    <xf numFmtId="0" fontId="70" fillId="0" borderId="0" xfId="28" applyFont="1" applyBorder="1" applyAlignment="1"/>
    <xf numFmtId="0" fontId="74" fillId="0" borderId="0" xfId="28" applyFont="1" applyAlignment="1">
      <alignment horizontal="left" vertical="center"/>
    </xf>
    <xf numFmtId="0" fontId="73" fillId="0" borderId="0" xfId="28" applyFont="1" applyAlignment="1">
      <alignment horizontal="center"/>
    </xf>
    <xf numFmtId="0" fontId="73" fillId="0" borderId="10" xfId="28" applyFont="1" applyBorder="1" applyAlignment="1">
      <alignment horizontal="center" vertical="center"/>
    </xf>
    <xf numFmtId="0" fontId="73" fillId="0" borderId="9" xfId="28" applyFont="1" applyBorder="1" applyAlignment="1">
      <alignment horizontal="center" vertical="center"/>
    </xf>
    <xf numFmtId="0" fontId="73" fillId="0" borderId="0" xfId="28" applyFont="1" applyBorder="1" applyAlignment="1">
      <alignment horizontal="center" vertical="center"/>
    </xf>
    <xf numFmtId="0" fontId="75" fillId="0" borderId="1" xfId="28" applyFont="1" applyBorder="1" applyAlignment="1">
      <alignment horizontal="center" vertical="center"/>
    </xf>
    <xf numFmtId="0" fontId="73" fillId="0" borderId="6" xfId="28" applyFont="1" applyBorder="1" applyAlignment="1">
      <alignment horizontal="distributed" vertical="center" wrapText="1"/>
    </xf>
    <xf numFmtId="0" fontId="71" fillId="0" borderId="6" xfId="28" applyFont="1" applyBorder="1" applyAlignment="1">
      <alignment horizontal="distributed" vertical="center" wrapText="1"/>
    </xf>
    <xf numFmtId="0" fontId="73" fillId="0" borderId="6" xfId="28" applyFont="1" applyBorder="1" applyAlignment="1">
      <alignment horizontal="distributed" vertical="center"/>
    </xf>
    <xf numFmtId="0" fontId="73" fillId="0" borderId="10" xfId="28" applyFont="1" applyBorder="1" applyAlignment="1">
      <alignment horizontal="distributed" vertical="center"/>
    </xf>
    <xf numFmtId="0" fontId="73" fillId="0" borderId="5" xfId="28" applyFont="1" applyBorder="1" applyAlignment="1">
      <alignment horizontal="center" vertical="center"/>
    </xf>
    <xf numFmtId="0" fontId="73" fillId="0" borderId="0" xfId="28" applyFont="1" applyBorder="1" applyAlignment="1">
      <alignment horizontal="distributed" vertical="center"/>
    </xf>
    <xf numFmtId="0" fontId="73" fillId="0" borderId="18" xfId="28" applyFont="1" applyBorder="1" applyAlignment="1">
      <alignment horizontal="center" vertical="center"/>
    </xf>
    <xf numFmtId="0" fontId="73" fillId="0" borderId="17" xfId="28" applyFont="1" applyBorder="1" applyAlignment="1">
      <alignment horizontal="center" vertical="center"/>
    </xf>
    <xf numFmtId="0" fontId="73" fillId="0" borderId="7" xfId="28" applyFont="1" applyBorder="1" applyAlignment="1">
      <alignment horizontal="distributed" vertical="center"/>
    </xf>
    <xf numFmtId="0" fontId="71" fillId="0" borderId="7" xfId="28" applyFont="1" applyBorder="1" applyAlignment="1">
      <alignment horizontal="distributed" vertical="center"/>
    </xf>
    <xf numFmtId="0" fontId="73" fillId="0" borderId="14" xfId="28" applyFont="1" applyBorder="1" applyAlignment="1">
      <alignment horizontal="distributed" vertical="center"/>
    </xf>
    <xf numFmtId="0" fontId="52" fillId="0" borderId="7" xfId="28" applyFont="1" applyBorder="1" applyAlignment="1">
      <alignment horizontal="distributed" vertical="center" wrapText="1"/>
    </xf>
    <xf numFmtId="0" fontId="73" fillId="0" borderId="8" xfId="28" applyFont="1" applyBorder="1" applyAlignment="1">
      <alignment horizontal="distributed" vertical="center"/>
    </xf>
    <xf numFmtId="0" fontId="73" fillId="0" borderId="10" xfId="28" applyFont="1" applyBorder="1" applyAlignment="1">
      <alignment horizontal="left" vertical="center" wrapText="1"/>
    </xf>
    <xf numFmtId="0" fontId="73" fillId="0" borderId="9" xfId="28" applyFont="1" applyBorder="1" applyAlignment="1">
      <alignment horizontal="left" vertical="center"/>
    </xf>
    <xf numFmtId="0" fontId="73" fillId="0" borderId="0" xfId="28" applyFont="1" applyBorder="1" applyAlignment="1">
      <alignment horizontal="left" vertical="center"/>
    </xf>
    <xf numFmtId="0" fontId="71" fillId="0" borderId="8" xfId="28" applyFont="1" applyBorder="1" applyAlignment="1">
      <alignment horizontal="distributed" vertical="center"/>
    </xf>
    <xf numFmtId="0" fontId="73" fillId="0" borderId="18" xfId="28" applyFont="1" applyBorder="1" applyAlignment="1">
      <alignment horizontal="distributed" vertical="center"/>
    </xf>
    <xf numFmtId="0" fontId="73" fillId="0" borderId="8" xfId="28" applyFont="1" applyBorder="1" applyAlignment="1">
      <alignment horizontal="distributed" vertical="center" wrapText="1"/>
    </xf>
    <xf numFmtId="0" fontId="52" fillId="0" borderId="8" xfId="28" applyFont="1" applyBorder="1" applyAlignment="1">
      <alignment horizontal="distributed" vertical="center" wrapText="1"/>
    </xf>
    <xf numFmtId="0" fontId="73" fillId="0" borderId="14" xfId="28" applyFont="1" applyBorder="1" applyAlignment="1">
      <alignment horizontal="left" vertical="center"/>
    </xf>
    <xf numFmtId="0" fontId="73" fillId="0" borderId="1" xfId="28" applyFont="1" applyBorder="1" applyAlignment="1">
      <alignment horizontal="left" vertical="center"/>
    </xf>
    <xf numFmtId="0" fontId="73" fillId="0" borderId="2" xfId="28" applyFont="1" applyBorder="1" applyAlignment="1">
      <alignment horizontal="center"/>
    </xf>
    <xf numFmtId="0" fontId="73" fillId="0" borderId="6" xfId="28" applyFont="1" applyBorder="1" applyAlignment="1">
      <alignment horizontal="center"/>
    </xf>
    <xf numFmtId="0" fontId="3" fillId="0" borderId="8" xfId="28" applyFont="1" applyBorder="1" applyAlignment="1">
      <alignment horizontal="center"/>
    </xf>
    <xf numFmtId="0" fontId="75" fillId="0" borderId="0" xfId="28" applyFont="1" applyAlignment="1">
      <alignment horizontal="center" vertical="center"/>
    </xf>
    <xf numFmtId="0" fontId="73" fillId="0" borderId="18" xfId="28" applyFont="1" applyBorder="1" applyAlignment="1">
      <alignment horizontal="left" vertical="center"/>
    </xf>
    <xf numFmtId="0" fontId="73" fillId="0" borderId="17" xfId="28" applyFont="1" applyBorder="1" applyAlignment="1">
      <alignment horizontal="left" vertical="center"/>
    </xf>
    <xf numFmtId="0" fontId="69" fillId="0" borderId="0" xfId="28" applyFont="1" applyAlignment="1">
      <alignment vertical="center"/>
    </xf>
    <xf numFmtId="0" fontId="30" fillId="0" borderId="0" xfId="4" applyFont="1" applyFill="1">
      <alignment vertical="center"/>
    </xf>
    <xf numFmtId="0" fontId="76" fillId="0" borderId="0" xfId="4" applyFont="1" applyFill="1" applyAlignment="1">
      <alignment horizontal="center" vertical="center"/>
    </xf>
    <xf numFmtId="0" fontId="30" fillId="0" borderId="132" xfId="4" applyFont="1" applyFill="1" applyBorder="1" applyAlignment="1">
      <alignment horizontal="center" vertical="center"/>
    </xf>
    <xf numFmtId="0" fontId="30" fillId="0" borderId="133" xfId="4" applyFont="1" applyFill="1" applyBorder="1" applyAlignment="1">
      <alignment horizontal="center" vertical="center"/>
    </xf>
    <xf numFmtId="0" fontId="30" fillId="0" borderId="134" xfId="4" applyFont="1" applyFill="1" applyBorder="1" applyAlignment="1">
      <alignment horizontal="center" vertical="center"/>
    </xf>
    <xf numFmtId="0" fontId="30" fillId="0" borderId="134" xfId="4" applyFont="1" applyFill="1" applyBorder="1" applyAlignment="1">
      <alignment vertical="center"/>
    </xf>
    <xf numFmtId="0" fontId="30" fillId="0" borderId="135" xfId="4" applyFont="1" applyFill="1" applyBorder="1" applyAlignment="1">
      <alignment horizontal="left" vertical="top" wrapText="1"/>
    </xf>
    <xf numFmtId="0" fontId="30" fillId="0" borderId="135" xfId="4" applyFont="1" applyFill="1" applyBorder="1" applyAlignment="1">
      <alignment vertical="top" wrapText="1"/>
    </xf>
    <xf numFmtId="0" fontId="30" fillId="0" borderId="136" xfId="4" applyFont="1" applyFill="1" applyBorder="1" applyAlignment="1">
      <alignment vertical="top" wrapText="1"/>
    </xf>
    <xf numFmtId="0" fontId="4" fillId="0" borderId="0" xfId="32">
      <alignment vertical="center"/>
    </xf>
    <xf numFmtId="0" fontId="5" fillId="0" borderId="67" xfId="4" applyFont="1" applyBorder="1" applyAlignment="1">
      <alignment horizontal="center" vertical="center"/>
    </xf>
    <xf numFmtId="0" fontId="51" fillId="0" borderId="136" xfId="4" applyFont="1" applyBorder="1">
      <alignment vertical="center"/>
    </xf>
    <xf numFmtId="0" fontId="30" fillId="0" borderId="0" xfId="4" applyFont="1" applyFill="1" applyAlignment="1">
      <alignment vertical="center" wrapText="1"/>
    </xf>
    <xf numFmtId="0" fontId="30" fillId="0" borderId="137" xfId="4" applyFont="1" applyFill="1" applyBorder="1" applyAlignment="1">
      <alignment horizontal="center" vertical="center"/>
    </xf>
    <xf numFmtId="0" fontId="30" fillId="0" borderId="27" xfId="4" applyFont="1" applyFill="1" applyBorder="1" applyAlignment="1">
      <alignment horizontal="center" vertical="center"/>
    </xf>
    <xf numFmtId="0" fontId="30" fillId="0" borderId="27" xfId="4" applyFont="1" applyFill="1" applyBorder="1" applyAlignment="1">
      <alignment vertical="center"/>
    </xf>
    <xf numFmtId="0" fontId="30" fillId="0" borderId="0" xfId="4" applyFont="1" applyFill="1" applyBorder="1" applyAlignment="1">
      <alignment horizontal="right" vertical="top" wrapText="1"/>
    </xf>
    <xf numFmtId="0" fontId="30" fillId="0" borderId="0" xfId="4" applyFont="1" applyFill="1" applyBorder="1" applyAlignment="1">
      <alignment vertical="top" wrapText="1"/>
    </xf>
    <xf numFmtId="0" fontId="30" fillId="0" borderId="138" xfId="4" applyFont="1" applyFill="1" applyBorder="1" applyAlignment="1">
      <alignment vertical="top" wrapText="1"/>
    </xf>
    <xf numFmtId="0" fontId="5" fillId="0" borderId="70" xfId="4" applyFont="1" applyBorder="1" applyAlignment="1">
      <alignment horizontal="center" vertical="center"/>
    </xf>
    <xf numFmtId="0" fontId="51" fillId="0" borderId="138" xfId="4" applyFont="1" applyBorder="1">
      <alignment vertical="center"/>
    </xf>
    <xf numFmtId="0" fontId="30" fillId="0" borderId="139" xfId="4" applyFont="1" applyFill="1" applyBorder="1" applyAlignment="1">
      <alignment horizontal="center" vertical="center"/>
    </xf>
    <xf numFmtId="0" fontId="30" fillId="0" borderId="8" xfId="4" applyFont="1" applyFill="1" applyBorder="1" applyAlignment="1">
      <alignment horizontal="center" vertical="center"/>
    </xf>
    <xf numFmtId="0" fontId="5" fillId="0" borderId="140" xfId="4" applyFont="1" applyBorder="1" applyAlignment="1">
      <alignment horizontal="center" vertical="center"/>
    </xf>
    <xf numFmtId="0" fontId="30" fillId="0" borderId="0" xfId="4" applyFont="1" applyFill="1" applyBorder="1" applyAlignment="1">
      <alignment horizontal="left" vertical="center" wrapText="1"/>
    </xf>
    <xf numFmtId="0" fontId="29" fillId="0" borderId="0" xfId="4" applyFont="1" applyFill="1" applyBorder="1" applyAlignment="1">
      <alignment horizontal="left" vertical="center" wrapText="1"/>
    </xf>
    <xf numFmtId="0" fontId="30" fillId="0" borderId="141" xfId="4" applyFont="1" applyFill="1" applyBorder="1" applyAlignment="1">
      <alignment vertical="center" wrapText="1"/>
    </xf>
    <xf numFmtId="176" fontId="30" fillId="0" borderId="6" xfId="4" applyNumberFormat="1" applyFont="1" applyFill="1" applyBorder="1" applyAlignment="1">
      <alignment horizontal="center" vertical="center"/>
    </xf>
    <xf numFmtId="176" fontId="30" fillId="0" borderId="6" xfId="4" applyNumberFormat="1" applyFont="1" applyFill="1" applyBorder="1" applyAlignment="1">
      <alignment horizontal="left" vertical="center"/>
    </xf>
    <xf numFmtId="0" fontId="5" fillId="0" borderId="141" xfId="4" applyFont="1" applyBorder="1" applyAlignment="1">
      <alignment horizontal="center" vertical="center"/>
    </xf>
    <xf numFmtId="0" fontId="51" fillId="0" borderId="142" xfId="4" applyFont="1" applyBorder="1">
      <alignment vertical="center"/>
    </xf>
    <xf numFmtId="0" fontId="30" fillId="0" borderId="70" xfId="4" applyFont="1" applyFill="1" applyBorder="1" applyAlignment="1">
      <alignment vertical="center" wrapText="1"/>
    </xf>
    <xf numFmtId="176" fontId="30" fillId="0" borderId="7" xfId="4" applyNumberFormat="1" applyFont="1" applyFill="1" applyBorder="1" applyAlignment="1">
      <alignment horizontal="center" vertical="center"/>
    </xf>
    <xf numFmtId="176" fontId="30" fillId="0" borderId="7" xfId="4" applyNumberFormat="1" applyFont="1" applyFill="1" applyBorder="1" applyAlignment="1">
      <alignment horizontal="left" vertical="center"/>
    </xf>
    <xf numFmtId="0" fontId="30" fillId="0" borderId="143" xfId="4" applyFont="1" applyFill="1" applyBorder="1" applyAlignment="1">
      <alignment horizontal="center" vertical="center"/>
    </xf>
    <xf numFmtId="0" fontId="30" fillId="0" borderId="143" xfId="4" applyFont="1" applyFill="1" applyBorder="1" applyAlignment="1">
      <alignment vertical="center"/>
    </xf>
    <xf numFmtId="0" fontId="51" fillId="0" borderId="144" xfId="4" applyFont="1" applyBorder="1">
      <alignment vertical="center"/>
    </xf>
    <xf numFmtId="0" fontId="30" fillId="0" borderId="2" xfId="4" applyFont="1" applyFill="1" applyBorder="1" applyAlignment="1">
      <alignment horizontal="center" vertical="center" wrapText="1"/>
    </xf>
    <xf numFmtId="0" fontId="30" fillId="0" borderId="0" xfId="4" applyFont="1" applyFill="1" applyBorder="1" applyAlignment="1">
      <alignment horizontal="center" vertical="center"/>
    </xf>
    <xf numFmtId="0" fontId="30" fillId="0" borderId="0" xfId="4" applyFont="1" applyFill="1" applyBorder="1">
      <alignment vertical="center"/>
    </xf>
    <xf numFmtId="0" fontId="5" fillId="0" borderId="67" xfId="4" applyFont="1" applyBorder="1" applyAlignment="1">
      <alignment horizontal="center" vertical="center" wrapText="1"/>
    </xf>
    <xf numFmtId="0" fontId="51" fillId="0" borderId="145" xfId="4" applyFont="1" applyBorder="1">
      <alignment vertical="center"/>
    </xf>
    <xf numFmtId="0" fontId="30" fillId="0" borderId="7" xfId="4" applyFont="1" applyFill="1" applyBorder="1">
      <alignment vertical="center"/>
    </xf>
    <xf numFmtId="0" fontId="30" fillId="0" borderId="0" xfId="4" applyFont="1" applyFill="1" applyBorder="1" applyAlignment="1">
      <alignment horizontal="center" vertical="top" wrapText="1"/>
    </xf>
    <xf numFmtId="0" fontId="5" fillId="0" borderId="141" xfId="4" applyFont="1" applyBorder="1" applyAlignment="1">
      <alignment horizontal="center" vertical="center" wrapText="1"/>
    </xf>
    <xf numFmtId="0" fontId="5" fillId="0" borderId="76" xfId="4" applyFont="1" applyBorder="1" applyAlignment="1">
      <alignment horizontal="center" vertical="center"/>
    </xf>
    <xf numFmtId="0" fontId="51" fillId="0" borderId="146" xfId="4" applyFont="1" applyBorder="1">
      <alignment vertical="center"/>
    </xf>
    <xf numFmtId="0" fontId="59" fillId="0" borderId="0" xfId="4" applyFont="1" applyFill="1">
      <alignment vertical="center"/>
    </xf>
    <xf numFmtId="0" fontId="5" fillId="0" borderId="147" xfId="4" applyFont="1" applyBorder="1" applyAlignment="1">
      <alignment horizontal="center" vertical="center"/>
    </xf>
    <xf numFmtId="0" fontId="51" fillId="0" borderId="147" xfId="4" applyFont="1" applyBorder="1" applyAlignment="1">
      <alignment horizontal="center" vertical="center"/>
    </xf>
    <xf numFmtId="0" fontId="30" fillId="0" borderId="148" xfId="4" applyFont="1" applyFill="1" applyBorder="1" applyAlignment="1">
      <alignment horizontal="center" vertical="center"/>
    </xf>
    <xf numFmtId="0" fontId="30" fillId="0" borderId="148" xfId="4" applyFont="1" applyFill="1" applyBorder="1" applyAlignment="1">
      <alignment vertical="center"/>
    </xf>
    <xf numFmtId="0" fontId="51" fillId="0" borderId="136" xfId="4" applyFont="1" applyBorder="1" applyAlignment="1">
      <alignment horizontal="center" vertical="center"/>
    </xf>
    <xf numFmtId="0" fontId="30" fillId="0" borderId="67" xfId="4" applyFont="1" applyBorder="1" applyAlignment="1">
      <alignment horizontal="center" vertical="center"/>
    </xf>
    <xf numFmtId="0" fontId="4" fillId="0" borderId="136" xfId="32" applyBorder="1">
      <alignment vertical="center"/>
    </xf>
    <xf numFmtId="0" fontId="5" fillId="0" borderId="70" xfId="4" applyFont="1" applyBorder="1" applyAlignment="1">
      <alignment horizontal="center" vertical="center" wrapText="1"/>
    </xf>
    <xf numFmtId="0" fontId="51" fillId="0" borderId="138" xfId="4" applyFont="1" applyBorder="1" applyAlignment="1">
      <alignment horizontal="center" vertical="center"/>
    </xf>
    <xf numFmtId="0" fontId="30" fillId="0" borderId="70" xfId="4" applyFont="1" applyBorder="1" applyAlignment="1">
      <alignment horizontal="center" vertical="center"/>
    </xf>
    <xf numFmtId="0" fontId="4" fillId="0" borderId="138" xfId="32" applyBorder="1">
      <alignment vertical="center"/>
    </xf>
    <xf numFmtId="0" fontId="5" fillId="0" borderId="140" xfId="4" applyFont="1" applyBorder="1" applyAlignment="1">
      <alignment horizontal="center" vertical="center" wrapText="1"/>
    </xf>
    <xf numFmtId="0" fontId="51" fillId="0" borderId="144" xfId="4" applyFont="1" applyBorder="1" applyAlignment="1">
      <alignment horizontal="center" vertical="center"/>
    </xf>
    <xf numFmtId="0" fontId="51" fillId="0" borderId="142" xfId="4" applyFont="1" applyBorder="1" applyAlignment="1">
      <alignment horizontal="center" vertical="center"/>
    </xf>
    <xf numFmtId="0" fontId="30" fillId="0" borderId="76" xfId="4" applyFont="1" applyFill="1" applyBorder="1" applyAlignment="1">
      <alignment vertical="center" wrapText="1"/>
    </xf>
    <xf numFmtId="176" fontId="30" fillId="0" borderId="149" xfId="4" applyNumberFormat="1" applyFont="1" applyFill="1" applyBorder="1" applyAlignment="1">
      <alignment horizontal="center" vertical="center"/>
    </xf>
    <xf numFmtId="176" fontId="30" fillId="0" borderId="149" xfId="4" applyNumberFormat="1" applyFont="1" applyFill="1" applyBorder="1" applyAlignment="1">
      <alignment horizontal="left" vertical="center"/>
    </xf>
    <xf numFmtId="0" fontId="30" fillId="0" borderId="149" xfId="4" applyFont="1" applyFill="1" applyBorder="1">
      <alignment vertical="center"/>
    </xf>
    <xf numFmtId="0" fontId="30" fillId="0" borderId="150" xfId="4" applyFont="1" applyFill="1" applyBorder="1" applyAlignment="1">
      <alignment horizontal="center" vertical="center"/>
    </xf>
    <xf numFmtId="0" fontId="30" fillId="0" borderId="150" xfId="4" applyFont="1" applyFill="1" applyBorder="1" applyAlignment="1">
      <alignment vertical="center"/>
    </xf>
    <xf numFmtId="0" fontId="30" fillId="0" borderId="151" xfId="4" applyFont="1" applyFill="1" applyBorder="1">
      <alignment vertical="center"/>
    </xf>
    <xf numFmtId="0" fontId="30" fillId="0" borderId="151" xfId="4" applyFont="1" applyFill="1" applyBorder="1" applyAlignment="1">
      <alignment vertical="top" wrapText="1"/>
    </xf>
    <xf numFmtId="0" fontId="30" fillId="0" borderId="151" xfId="4" applyFont="1" applyFill="1" applyBorder="1" applyAlignment="1">
      <alignment horizontal="left" vertical="top" wrapText="1"/>
    </xf>
    <xf numFmtId="0" fontId="30" fillId="0" borderId="146" xfId="4" applyFont="1" applyFill="1" applyBorder="1" applyAlignment="1">
      <alignment vertical="top" wrapText="1"/>
    </xf>
    <xf numFmtId="0" fontId="5" fillId="0" borderId="76" xfId="4" applyFont="1" applyBorder="1" applyAlignment="1">
      <alignment horizontal="center" vertical="center" wrapText="1"/>
    </xf>
    <xf numFmtId="0" fontId="51" fillId="0" borderId="146" xfId="4" applyFont="1" applyBorder="1" applyAlignment="1">
      <alignment horizontal="center" vertical="center"/>
    </xf>
    <xf numFmtId="0" fontId="30" fillId="0" borderId="76" xfId="4" applyFont="1" applyBorder="1" applyAlignment="1">
      <alignment horizontal="center" vertical="center"/>
    </xf>
    <xf numFmtId="0" fontId="4" fillId="0" borderId="146" xfId="32" applyBorder="1">
      <alignment vertical="center"/>
    </xf>
    <xf numFmtId="0" fontId="77" fillId="0" borderId="0" xfId="33" applyFont="1" applyBorder="1" applyAlignment="1">
      <alignment horizontal="center" vertical="center"/>
    </xf>
    <xf numFmtId="0" fontId="4" fillId="0" borderId="0" xfId="33" applyBorder="1" applyAlignment="1">
      <alignment horizontal="center" vertical="center"/>
    </xf>
    <xf numFmtId="0" fontId="4" fillId="0" borderId="0" xfId="33" applyBorder="1" applyAlignment="1">
      <alignment horizontal="left" vertical="center"/>
    </xf>
    <xf numFmtId="0" fontId="4" fillId="0" borderId="67" xfId="33" applyBorder="1" applyAlignment="1">
      <alignment horizontal="center" vertical="center"/>
    </xf>
    <xf numFmtId="0" fontId="4" fillId="0" borderId="133" xfId="33" applyBorder="1" applyAlignment="1">
      <alignment horizontal="center" vertical="center"/>
    </xf>
    <xf numFmtId="0" fontId="4" fillId="0" borderId="69" xfId="33" applyBorder="1" applyAlignment="1">
      <alignment horizontal="center" vertical="center"/>
    </xf>
    <xf numFmtId="0" fontId="4" fillId="0" borderId="137" xfId="33" applyFont="1" applyBorder="1" applyAlignment="1">
      <alignment horizontal="left" vertical="center"/>
    </xf>
    <xf numFmtId="0" fontId="4" fillId="0" borderId="0" xfId="33" applyFont="1" applyAlignment="1">
      <alignment horizontal="left" vertical="center"/>
    </xf>
    <xf numFmtId="0" fontId="4" fillId="0" borderId="72" xfId="33" applyBorder="1" applyAlignment="1">
      <alignment horizontal="center" vertical="center"/>
    </xf>
    <xf numFmtId="0" fontId="4" fillId="0" borderId="68" xfId="33" applyBorder="1" applyAlignment="1">
      <alignment horizontal="center" vertical="center"/>
    </xf>
    <xf numFmtId="0" fontId="4" fillId="0" borderId="152" xfId="33" applyBorder="1" applyAlignment="1">
      <alignment horizontal="center" vertical="center"/>
    </xf>
    <xf numFmtId="0" fontId="4" fillId="0" borderId="83" xfId="33" applyFont="1" applyBorder="1" applyAlignment="1">
      <alignment horizontal="center" vertical="center"/>
    </xf>
    <xf numFmtId="0" fontId="4" fillId="0" borderId="135" xfId="33" applyFont="1" applyBorder="1" applyAlignment="1">
      <alignment horizontal="center" vertical="center"/>
    </xf>
    <xf numFmtId="0" fontId="4" fillId="0" borderId="153" xfId="33" applyFont="1" applyBorder="1" applyAlignment="1">
      <alignment horizontal="center" vertical="center"/>
    </xf>
    <xf numFmtId="0" fontId="4" fillId="0" borderId="136" xfId="33" applyFont="1" applyBorder="1" applyAlignment="1">
      <alignment horizontal="center" vertical="center"/>
    </xf>
    <xf numFmtId="0" fontId="4" fillId="0" borderId="70" xfId="33" applyBorder="1" applyAlignment="1">
      <alignment horizontal="center" vertical="center"/>
    </xf>
    <xf numFmtId="0" fontId="4" fillId="0" borderId="7" xfId="33" applyBorder="1" applyAlignment="1">
      <alignment horizontal="center" vertical="center"/>
    </xf>
    <xf numFmtId="0" fontId="4" fillId="0" borderId="154" xfId="33" applyBorder="1" applyAlignment="1">
      <alignment horizontal="center" vertical="center"/>
    </xf>
    <xf numFmtId="0" fontId="4" fillId="0" borderId="75" xfId="33" applyBorder="1" applyAlignment="1">
      <alignment horizontal="center" vertical="center"/>
    </xf>
    <xf numFmtId="0" fontId="4" fillId="0" borderId="2" xfId="33" applyBorder="1" applyAlignment="1">
      <alignment horizontal="center" vertical="center"/>
    </xf>
    <xf numFmtId="0" fontId="4" fillId="0" borderId="5" xfId="33" applyBorder="1" applyAlignment="1">
      <alignment horizontal="center" vertical="center"/>
    </xf>
    <xf numFmtId="0" fontId="4" fillId="0" borderId="71" xfId="33" applyBorder="1" applyAlignment="1">
      <alignment horizontal="center" vertical="center"/>
    </xf>
    <xf numFmtId="0" fontId="4" fillId="0" borderId="14" xfId="33" applyFont="1" applyBorder="1" applyAlignment="1">
      <alignment horizontal="center" vertical="center"/>
    </xf>
    <xf numFmtId="0" fontId="4" fillId="0" borderId="1" xfId="33" applyFont="1" applyBorder="1" applyAlignment="1">
      <alignment horizontal="center" vertical="center"/>
    </xf>
    <xf numFmtId="0" fontId="4" fillId="0" borderId="138" xfId="33" applyFont="1" applyBorder="1" applyAlignment="1">
      <alignment horizontal="center" vertical="center"/>
    </xf>
    <xf numFmtId="0" fontId="4" fillId="0" borderId="140" xfId="33" applyBorder="1" applyAlignment="1">
      <alignment horizontal="center" vertical="center"/>
    </xf>
    <xf numFmtId="0" fontId="4" fillId="0" borderId="8" xfId="33" applyBorder="1" applyAlignment="1">
      <alignment horizontal="left" vertical="center"/>
    </xf>
    <xf numFmtId="0" fontId="4" fillId="0" borderId="155" xfId="33" applyBorder="1" applyAlignment="1">
      <alignment horizontal="left" vertical="center"/>
    </xf>
    <xf numFmtId="0" fontId="4" fillId="0" borderId="0" xfId="33" applyAlignment="1">
      <alignment horizontal="center" vertical="center"/>
    </xf>
    <xf numFmtId="0" fontId="78" fillId="0" borderId="0" xfId="33" applyFont="1" applyBorder="1" applyAlignment="1">
      <alignment horizontal="center" vertical="center"/>
    </xf>
    <xf numFmtId="0" fontId="4" fillId="0" borderId="0" xfId="33" applyFont="1" applyBorder="1" applyAlignment="1">
      <alignment horizontal="right" vertical="center"/>
    </xf>
    <xf numFmtId="0" fontId="4" fillId="0" borderId="2" xfId="33" applyBorder="1" applyAlignment="1">
      <alignment horizontal="left" vertical="center"/>
    </xf>
    <xf numFmtId="0" fontId="4" fillId="0" borderId="71" xfId="33" applyBorder="1" applyAlignment="1">
      <alignment horizontal="left" vertical="center"/>
    </xf>
    <xf numFmtId="3" fontId="78" fillId="0" borderId="0" xfId="33" applyNumberFormat="1" applyFont="1" applyBorder="1" applyAlignment="1">
      <alignment horizontal="left" vertical="center"/>
    </xf>
    <xf numFmtId="0" fontId="78" fillId="0" borderId="0" xfId="33" applyFont="1" applyBorder="1" applyAlignment="1">
      <alignment horizontal="left" vertical="center"/>
    </xf>
    <xf numFmtId="176" fontId="4" fillId="0" borderId="0" xfId="33" applyNumberFormat="1" applyFont="1" applyBorder="1" applyAlignment="1">
      <alignment horizontal="center" vertical="center"/>
    </xf>
    <xf numFmtId="0" fontId="4" fillId="0" borderId="0" xfId="33" applyBorder="1" applyAlignment="1">
      <alignment vertical="center"/>
    </xf>
    <xf numFmtId="179" fontId="4" fillId="0" borderId="75" xfId="33" applyNumberFormat="1" applyFont="1" applyBorder="1" applyAlignment="1">
      <alignment horizontal="center" vertical="center"/>
    </xf>
    <xf numFmtId="179" fontId="4" fillId="0" borderId="2" xfId="33" applyNumberFormat="1" applyFont="1" applyBorder="1" applyAlignment="1">
      <alignment horizontal="center" vertical="center"/>
    </xf>
    <xf numFmtId="179" fontId="4" fillId="0" borderId="71" xfId="33" applyNumberFormat="1" applyFont="1" applyBorder="1" applyAlignment="1">
      <alignment horizontal="center" vertical="center"/>
    </xf>
    <xf numFmtId="0" fontId="4" fillId="0" borderId="156" xfId="33" applyFont="1" applyBorder="1" applyAlignment="1">
      <alignment horizontal="left" vertical="center"/>
    </xf>
    <xf numFmtId="0" fontId="4" fillId="0" borderId="4" xfId="33" applyFont="1" applyBorder="1" applyAlignment="1">
      <alignment horizontal="left" vertical="center"/>
    </xf>
    <xf numFmtId="0" fontId="4" fillId="0" borderId="5" xfId="33" applyFont="1" applyBorder="1" applyAlignment="1">
      <alignment horizontal="left" vertical="center"/>
    </xf>
    <xf numFmtId="0" fontId="4" fillId="0" borderId="3" xfId="33" applyFont="1" applyBorder="1" applyAlignment="1">
      <alignment horizontal="left" vertical="center"/>
    </xf>
    <xf numFmtId="0" fontId="4" fillId="0" borderId="157" xfId="33" applyFont="1" applyBorder="1" applyAlignment="1">
      <alignment horizontal="left" vertical="center"/>
    </xf>
    <xf numFmtId="0" fontId="4" fillId="0" borderId="18" xfId="33" applyFont="1" applyBorder="1" applyAlignment="1">
      <alignment horizontal="center" vertical="center"/>
    </xf>
    <xf numFmtId="0" fontId="4" fillId="0" borderId="20" xfId="33" applyFont="1" applyBorder="1" applyAlignment="1">
      <alignment horizontal="center" vertical="center"/>
    </xf>
    <xf numFmtId="0" fontId="4" fillId="0" borderId="17" xfId="33" applyFont="1" applyBorder="1" applyAlignment="1">
      <alignment horizontal="center" vertical="center"/>
    </xf>
    <xf numFmtId="0" fontId="4" fillId="0" borderId="144" xfId="33" applyFont="1" applyBorder="1" applyAlignment="1">
      <alignment horizontal="center" vertical="center"/>
    </xf>
    <xf numFmtId="0" fontId="4" fillId="0" borderId="0" xfId="33" applyAlignment="1">
      <alignment vertical="center"/>
    </xf>
    <xf numFmtId="38" fontId="4" fillId="0" borderId="0" xfId="33" applyNumberFormat="1" applyFont="1" applyBorder="1" applyAlignment="1">
      <alignment horizontal="center" vertical="center"/>
    </xf>
    <xf numFmtId="0" fontId="4" fillId="0" borderId="0" xfId="33" applyAlignment="1">
      <alignment horizontal="right" vertical="center"/>
    </xf>
    <xf numFmtId="179" fontId="4" fillId="0" borderId="73" xfId="33" applyNumberFormat="1" applyFont="1" applyBorder="1" applyAlignment="1">
      <alignment horizontal="center" vertical="center"/>
    </xf>
    <xf numFmtId="179" fontId="4" fillId="0" borderId="74" xfId="33" applyNumberFormat="1" applyFont="1" applyBorder="1" applyAlignment="1">
      <alignment horizontal="center" vertical="center"/>
    </xf>
    <xf numFmtId="179" fontId="4" fillId="0" borderId="77" xfId="33" applyNumberFormat="1" applyFont="1" applyBorder="1" applyAlignment="1">
      <alignment horizontal="center" vertical="center"/>
    </xf>
    <xf numFmtId="0" fontId="4" fillId="0" borderId="158" xfId="33" applyFont="1" applyBorder="1" applyAlignment="1">
      <alignment horizontal="left" vertical="center"/>
    </xf>
    <xf numFmtId="0" fontId="4" fillId="0" borderId="159" xfId="33" applyFont="1" applyBorder="1" applyAlignment="1">
      <alignment horizontal="left" vertical="center"/>
    </xf>
    <xf numFmtId="0" fontId="4" fillId="0" borderId="160" xfId="33" applyFont="1" applyBorder="1" applyAlignment="1">
      <alignment horizontal="left" vertical="center"/>
    </xf>
    <xf numFmtId="0" fontId="4" fillId="0" borderId="81" xfId="33" applyFont="1" applyBorder="1" applyAlignment="1">
      <alignment horizontal="left" vertical="center"/>
    </xf>
    <xf numFmtId="0" fontId="4" fillId="0" borderId="161" xfId="33" applyFont="1" applyBorder="1" applyAlignment="1">
      <alignment horizontal="left" vertical="center"/>
    </xf>
    <xf numFmtId="0" fontId="4" fillId="0" borderId="73" xfId="33" applyFont="1" applyBorder="1" applyAlignment="1">
      <alignment horizontal="center" vertical="center"/>
    </xf>
    <xf numFmtId="0" fontId="4" fillId="0" borderId="74" xfId="33" applyFont="1" applyBorder="1" applyAlignment="1">
      <alignment horizontal="center" vertical="center"/>
    </xf>
    <xf numFmtId="0" fontId="4" fillId="0" borderId="77" xfId="33" applyFont="1" applyBorder="1" applyAlignment="1">
      <alignment horizontal="center" vertical="center"/>
    </xf>
    <xf numFmtId="0" fontId="4" fillId="0" borderId="0" xfId="33" applyBorder="1">
      <alignment vertical="center"/>
    </xf>
    <xf numFmtId="0" fontId="30" fillId="0" borderId="67" xfId="0" applyFont="1" applyBorder="1" applyAlignment="1">
      <alignment horizontal="center" vertical="center" wrapText="1"/>
    </xf>
    <xf numFmtId="180" fontId="30" fillId="0" borderId="133" xfId="0" applyNumberFormat="1" applyFont="1" applyBorder="1" applyAlignment="1">
      <alignment horizontal="center"/>
    </xf>
    <xf numFmtId="180" fontId="30" fillId="0" borderId="162" xfId="0" applyNumberFormat="1" applyFont="1" applyBorder="1" applyAlignment="1">
      <alignment horizontal="center"/>
    </xf>
    <xf numFmtId="0" fontId="5" fillId="0" borderId="0" xfId="0" applyFont="1" applyAlignment="1">
      <alignment horizontal="right" vertical="top"/>
    </xf>
    <xf numFmtId="0" fontId="5" fillId="0" borderId="0" xfId="0" quotePrefix="1" applyFont="1" applyAlignment="1">
      <alignment horizontal="right"/>
    </xf>
    <xf numFmtId="0" fontId="30" fillId="0" borderId="1" xfId="0" applyFont="1" applyBorder="1" applyAlignment="1">
      <alignment horizontal="center"/>
    </xf>
    <xf numFmtId="0" fontId="30" fillId="0" borderId="140" xfId="0" applyFont="1" applyBorder="1" applyAlignment="1">
      <alignment horizontal="center" vertical="center" wrapText="1"/>
    </xf>
    <xf numFmtId="180" fontId="30" fillId="0" borderId="8" xfId="0" applyNumberFormat="1" applyFont="1" applyBorder="1" applyAlignment="1">
      <alignment horizontal="center"/>
    </xf>
    <xf numFmtId="180" fontId="30" fillId="0" borderId="155" xfId="0" applyNumberFormat="1" applyFont="1" applyBorder="1" applyAlignment="1">
      <alignment horizontal="center"/>
    </xf>
    <xf numFmtId="0" fontId="5" fillId="0" borderId="137" xfId="0" applyFont="1" applyBorder="1" applyAlignment="1">
      <alignment vertical="top" wrapText="1"/>
    </xf>
    <xf numFmtId="0" fontId="5" fillId="0" borderId="0" xfId="0" quotePrefix="1" applyFont="1" applyAlignment="1">
      <alignment horizontal="left"/>
    </xf>
    <xf numFmtId="0" fontId="35" fillId="3" borderId="0" xfId="0" applyFont="1" applyFill="1" applyAlignment="1">
      <alignment horizontal="center"/>
    </xf>
    <xf numFmtId="0" fontId="30" fillId="0" borderId="75" xfId="0" applyFont="1" applyBorder="1" applyAlignment="1">
      <alignment horizontal="center" vertical="center" wrapText="1"/>
    </xf>
    <xf numFmtId="0" fontId="30" fillId="0" borderId="2" xfId="0" applyFont="1" applyBorder="1"/>
    <xf numFmtId="0" fontId="30" fillId="0" borderId="71" xfId="0" applyFont="1" applyBorder="1"/>
    <xf numFmtId="0" fontId="30" fillId="0" borderId="137" xfId="0" applyFont="1" applyBorder="1" applyAlignment="1">
      <alignment vertical="top" wrapText="1"/>
    </xf>
    <xf numFmtId="0" fontId="30" fillId="0" borderId="73" xfId="0" applyFont="1" applyBorder="1" applyAlignment="1">
      <alignment horizontal="center" vertical="center"/>
    </xf>
    <xf numFmtId="0" fontId="30" fillId="0" borderId="74" xfId="0" applyFont="1" applyBorder="1"/>
    <xf numFmtId="0" fontId="30" fillId="0" borderId="77" xfId="0" applyFont="1" applyBorder="1"/>
    <xf numFmtId="0" fontId="30" fillId="0" borderId="72" xfId="0" applyFont="1" applyBorder="1" applyAlignment="1">
      <alignment horizontal="center" wrapText="1"/>
    </xf>
    <xf numFmtId="180" fontId="30" fillId="0" borderId="68" xfId="0" applyNumberFormat="1" applyFont="1" applyBorder="1"/>
    <xf numFmtId="180" fontId="30" fillId="0" borderId="69" xfId="0" applyNumberFormat="1" applyFont="1" applyBorder="1"/>
    <xf numFmtId="0" fontId="35" fillId="0" borderId="0" xfId="0" applyFont="1" applyFill="1" applyAlignment="1">
      <alignment horizontal="center"/>
    </xf>
    <xf numFmtId="0" fontId="30" fillId="0" borderId="75" xfId="0" applyFont="1" applyBorder="1" applyAlignment="1">
      <alignment horizontal="center" wrapText="1"/>
    </xf>
    <xf numFmtId="0" fontId="30" fillId="0" borderId="75" xfId="0" applyFont="1" applyBorder="1" applyAlignment="1">
      <alignment horizontal="center"/>
    </xf>
    <xf numFmtId="0" fontId="30" fillId="0" borderId="163" xfId="0" applyFont="1" applyBorder="1" applyAlignment="1">
      <alignment horizontal="center" vertical="center"/>
    </xf>
    <xf numFmtId="0" fontId="30" fillId="0" borderId="141" xfId="0" applyFont="1" applyBorder="1" applyAlignment="1">
      <alignment horizontal="center"/>
    </xf>
    <xf numFmtId="0" fontId="30" fillId="0" borderId="154" xfId="0" applyFont="1" applyBorder="1"/>
    <xf numFmtId="0" fontId="30" fillId="0" borderId="164" xfId="0" applyFont="1" applyBorder="1" applyAlignment="1">
      <alignment horizontal="center" vertical="center"/>
    </xf>
    <xf numFmtId="0" fontId="30" fillId="0" borderId="73" xfId="0" applyFont="1" applyBorder="1" applyAlignment="1">
      <alignment horizontal="center"/>
    </xf>
    <xf numFmtId="0" fontId="30" fillId="0" borderId="132" xfId="0" applyFont="1" applyBorder="1"/>
    <xf numFmtId="0" fontId="30" fillId="0" borderId="0" xfId="0" applyFont="1" applyAlignment="1">
      <alignment vertical="top" wrapText="1"/>
    </xf>
    <xf numFmtId="0" fontId="30" fillId="0" borderId="86" xfId="0" applyFont="1" applyBorder="1" applyAlignment="1">
      <alignment horizontal="center" vertical="center" wrapText="1"/>
    </xf>
    <xf numFmtId="0" fontId="30" fillId="0" borderId="87" xfId="0" applyFont="1" applyBorder="1"/>
    <xf numFmtId="0" fontId="30" fillId="0" borderId="88" xfId="0" applyFont="1" applyBorder="1"/>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29" xfId="0" applyFont="1" applyBorder="1" applyAlignment="1">
      <alignment horizontal="center" vertical="center"/>
    </xf>
    <xf numFmtId="0" fontId="30" fillId="0" borderId="16" xfId="0" applyFont="1" applyBorder="1" applyAlignment="1">
      <alignment vertical="center"/>
    </xf>
    <xf numFmtId="0" fontId="30" fillId="0" borderId="33" xfId="0" applyFont="1" applyBorder="1" applyAlignment="1">
      <alignment vertical="center"/>
    </xf>
    <xf numFmtId="0" fontId="30" fillId="0" borderId="15" xfId="0" applyFont="1" applyBorder="1" applyAlignment="1">
      <alignment vertical="center"/>
    </xf>
    <xf numFmtId="0" fontId="30" fillId="0" borderId="6" xfId="0" applyFont="1" applyBorder="1" applyAlignment="1">
      <alignment vertical="center" wrapText="1"/>
    </xf>
    <xf numFmtId="0" fontId="30" fillId="0" borderId="28" xfId="0" applyFont="1" applyBorder="1" applyAlignment="1">
      <alignment vertical="center"/>
    </xf>
    <xf numFmtId="0" fontId="30" fillId="0" borderId="34" xfId="0" applyFont="1" applyBorder="1" applyAlignment="1">
      <alignment vertical="center"/>
    </xf>
    <xf numFmtId="0" fontId="30" fillId="0" borderId="35" xfId="0" applyFont="1" applyBorder="1" applyAlignment="1">
      <alignment vertical="center"/>
    </xf>
    <xf numFmtId="0" fontId="36" fillId="0" borderId="0" xfId="0" applyFont="1" applyAlignment="1">
      <alignment horizontal="left"/>
    </xf>
    <xf numFmtId="0" fontId="5" fillId="0" borderId="0" xfId="0" applyFont="1" applyAlignment="1">
      <alignment horizontal="left" vertical="center"/>
    </xf>
    <xf numFmtId="0" fontId="36" fillId="0" borderId="0" xfId="0" applyFont="1" applyAlignment="1">
      <alignment horizontal="left" vertical="center"/>
    </xf>
    <xf numFmtId="0" fontId="41" fillId="0" borderId="0" xfId="0" applyFont="1" applyAlignment="1">
      <alignment horizontal="left" vertical="center"/>
    </xf>
    <xf numFmtId="0" fontId="31" fillId="0" borderId="0" xfId="0" applyFont="1" applyAlignment="1">
      <alignment horizontal="center" vertical="center"/>
    </xf>
    <xf numFmtId="0" fontId="36" fillId="0" borderId="0" xfId="0" applyFont="1" applyAlignment="1">
      <alignment horizontal="left" vertical="top" wrapText="1"/>
    </xf>
    <xf numFmtId="0" fontId="36" fillId="0" borderId="0" xfId="0" applyFont="1" applyAlignment="1">
      <alignment horizontal="center" vertical="center"/>
    </xf>
    <xf numFmtId="0" fontId="36" fillId="0" borderId="0" xfId="0" applyFont="1" applyAlignment="1">
      <alignment vertical="center" wrapText="1"/>
    </xf>
    <xf numFmtId="176" fontId="36" fillId="0" borderId="0" xfId="0" applyNumberFormat="1" applyFont="1" applyAlignment="1">
      <alignment horizontal="left" vertical="center"/>
    </xf>
    <xf numFmtId="0" fontId="36" fillId="0" borderId="6" xfId="0" applyFont="1" applyBorder="1" applyAlignment="1">
      <alignment vertical="center"/>
    </xf>
    <xf numFmtId="0" fontId="36" fillId="0" borderId="0" xfId="0" applyFont="1" applyAlignment="1">
      <alignment horizontal="left" vertical="center" wrapText="1"/>
    </xf>
    <xf numFmtId="0" fontId="37" fillId="3" borderId="0" xfId="0" applyFont="1" applyFill="1" applyAlignment="1">
      <alignment horizontal="right" vertical="center"/>
    </xf>
    <xf numFmtId="0" fontId="37" fillId="3" borderId="7" xfId="0" applyFont="1" applyFill="1" applyBorder="1" applyAlignment="1">
      <alignment vertical="center"/>
    </xf>
    <xf numFmtId="0" fontId="36" fillId="0" borderId="7" xfId="0" applyFont="1" applyBorder="1" applyAlignment="1">
      <alignment vertical="center"/>
    </xf>
    <xf numFmtId="176" fontId="36" fillId="0" borderId="0" xfId="0" applyNumberFormat="1" applyFont="1" applyAlignment="1">
      <alignment vertical="center"/>
    </xf>
    <xf numFmtId="0" fontId="37" fillId="3" borderId="0" xfId="0" applyFont="1" applyFill="1" applyAlignment="1">
      <alignment vertical="center"/>
    </xf>
    <xf numFmtId="0" fontId="36" fillId="0" borderId="8" xfId="0" applyFont="1" applyBorder="1" applyAlignment="1">
      <alignment vertical="center"/>
    </xf>
    <xf numFmtId="176" fontId="28" fillId="0" borderId="0" xfId="0" applyNumberFormat="1" applyFont="1" applyAlignment="1">
      <alignment horizontal="right"/>
    </xf>
    <xf numFmtId="0" fontId="30" fillId="0" borderId="165" xfId="12" applyFont="1" applyBorder="1" applyAlignment="1">
      <alignment horizontal="distributed" vertical="center" indent="1" shrinkToFit="1"/>
    </xf>
    <xf numFmtId="0" fontId="30" fillId="0" borderId="2" xfId="12" applyFont="1" applyBorder="1" applyAlignment="1">
      <alignment horizontal="distributed" vertical="center" indent="1" shrinkToFit="1"/>
    </xf>
    <xf numFmtId="0" fontId="30" fillId="0" borderId="10" xfId="12" applyFont="1" applyBorder="1" applyAlignment="1">
      <alignment horizontal="distributed" vertical="center" wrapText="1" indent="1" shrinkToFit="1"/>
    </xf>
    <xf numFmtId="0" fontId="30" fillId="0" borderId="6" xfId="12" applyFont="1" applyBorder="1" applyAlignment="1">
      <alignment horizontal="distributed" vertical="center" wrapText="1" indent="1" shrinkToFit="1"/>
    </xf>
    <xf numFmtId="0" fontId="30" fillId="0" borderId="6" xfId="12" applyFont="1" applyBorder="1" applyAlignment="1">
      <alignment horizontal="left" vertical="center"/>
    </xf>
    <xf numFmtId="176" fontId="28" fillId="0" borderId="0" xfId="0" applyNumberFormat="1" applyFont="1" applyAlignment="1"/>
    <xf numFmtId="176" fontId="35" fillId="3" borderId="14" xfId="12" applyNumberFormat="1" applyFont="1" applyFill="1" applyBorder="1" applyAlignment="1">
      <alignment vertical="center"/>
    </xf>
    <xf numFmtId="176" fontId="30" fillId="0" borderId="14" xfId="12" applyNumberFormat="1" applyFont="1" applyFill="1" applyBorder="1" applyAlignment="1">
      <alignment vertical="center"/>
    </xf>
    <xf numFmtId="176" fontId="30" fillId="0" borderId="14" xfId="12" applyNumberFormat="1" applyFont="1" applyFill="1" applyBorder="1" applyAlignment="1">
      <alignment horizontal="center" vertical="center"/>
    </xf>
    <xf numFmtId="176" fontId="30" fillId="10" borderId="7" xfId="12" applyNumberFormat="1" applyFont="1" applyFill="1" applyBorder="1" applyAlignment="1">
      <alignment horizontal="left" vertical="center"/>
    </xf>
    <xf numFmtId="0" fontId="30" fillId="0" borderId="8" xfId="12" applyFont="1" applyBorder="1" applyAlignment="1">
      <alignment horizontal="left" vertical="center"/>
    </xf>
    <xf numFmtId="0" fontId="28" fillId="0" borderId="2" xfId="11" applyFont="1" applyBorder="1" applyAlignment="1">
      <alignment horizontal="distributed" vertical="center" indent="2"/>
    </xf>
    <xf numFmtId="0" fontId="80" fillId="10" borderId="0" xfId="11" applyFont="1" applyFill="1" applyAlignment="1">
      <alignment vertical="center" wrapText="1"/>
    </xf>
    <xf numFmtId="0" fontId="28" fillId="0" borderId="0" xfId="11" applyFont="1" applyAlignment="1">
      <alignment horizontal="distributed"/>
    </xf>
    <xf numFmtId="0" fontId="81" fillId="10" borderId="0" xfId="11" applyFont="1" applyFill="1" applyAlignment="1">
      <alignment horizontal="right"/>
    </xf>
    <xf numFmtId="176" fontId="30" fillId="0" borderId="0" xfId="11" applyNumberFormat="1" applyFont="1" applyAlignment="1">
      <alignment horizontal="right" wrapText="1"/>
    </xf>
    <xf numFmtId="0" fontId="30" fillId="0" borderId="0" xfId="11" applyFont="1" applyAlignment="1">
      <alignment horizontal="center" wrapText="1"/>
    </xf>
    <xf numFmtId="0" fontId="35" fillId="3" borderId="0" xfId="11" applyFont="1" applyFill="1" applyAlignment="1">
      <alignment horizontal="left"/>
    </xf>
    <xf numFmtId="0" fontId="28" fillId="0" borderId="6" xfId="11" applyFont="1" applyBorder="1" applyAlignment="1">
      <alignment vertical="center"/>
    </xf>
    <xf numFmtId="176" fontId="28" fillId="0" borderId="9" xfId="11" applyNumberFormat="1" applyFont="1" applyBorder="1" applyAlignment="1">
      <alignment horizontal="center" vertical="center"/>
    </xf>
    <xf numFmtId="176" fontId="28" fillId="0" borderId="10" xfId="11" applyNumberFormat="1" applyFont="1" applyBorder="1" applyAlignment="1">
      <alignment horizontal="right" vertical="center"/>
    </xf>
    <xf numFmtId="176" fontId="28" fillId="0" borderId="9" xfId="11" applyNumberFormat="1" applyFont="1" applyBorder="1" applyAlignment="1">
      <alignment horizontal="right" vertical="center"/>
    </xf>
    <xf numFmtId="176" fontId="28" fillId="0" borderId="0" xfId="11" applyNumberFormat="1" applyFont="1" applyAlignment="1">
      <alignment horizontal="center"/>
    </xf>
    <xf numFmtId="0" fontId="28" fillId="3" borderId="7" xfId="11" applyFont="1" applyFill="1" applyBorder="1" applyAlignment="1">
      <alignment vertical="center"/>
    </xf>
    <xf numFmtId="38" fontId="35" fillId="3" borderId="7" xfId="36" applyFont="1" applyFill="1" applyBorder="1" applyAlignment="1">
      <alignment horizontal="center" vertical="center"/>
    </xf>
    <xf numFmtId="176" fontId="28" fillId="0" borderId="1" xfId="11" applyNumberFormat="1" applyFont="1" applyBorder="1" applyAlignment="1">
      <alignment horizontal="center" vertical="center"/>
    </xf>
    <xf numFmtId="0" fontId="28" fillId="0" borderId="14" xfId="11" applyFont="1" applyBorder="1" applyAlignment="1">
      <alignment vertical="center"/>
    </xf>
    <xf numFmtId="0" fontId="35" fillId="0" borderId="0" xfId="11" applyFont="1" applyFill="1" applyBorder="1" applyAlignment="1">
      <alignment horizontal="center"/>
    </xf>
    <xf numFmtId="0" fontId="30" fillId="3" borderId="0" xfId="11" applyFont="1" applyFill="1"/>
    <xf numFmtId="0" fontId="31" fillId="0" borderId="0" xfId="11" applyFont="1" applyAlignment="1">
      <alignment vertical="center"/>
    </xf>
    <xf numFmtId="0" fontId="28" fillId="0" borderId="8" xfId="11" applyFont="1" applyBorder="1"/>
    <xf numFmtId="0" fontId="31" fillId="0" borderId="0" xfId="0" applyFont="1" applyAlignment="1">
      <alignment horizontal="distributed" indent="6"/>
    </xf>
    <xf numFmtId="0" fontId="28" fillId="0" borderId="0" xfId="0" applyFont="1" applyAlignment="1">
      <alignment horizontal="center"/>
    </xf>
    <xf numFmtId="0" fontId="30" fillId="0" borderId="0" xfId="0" quotePrefix="1" applyFont="1" applyAlignment="1">
      <alignment horizontal="right"/>
    </xf>
    <xf numFmtId="0" fontId="30" fillId="0" borderId="2" xfId="0" applyFont="1" applyBorder="1" applyAlignment="1">
      <alignment horizontal="distributed" vertical="center" indent="1"/>
    </xf>
    <xf numFmtId="0" fontId="29" fillId="0" borderId="2" xfId="0" applyFont="1" applyBorder="1" applyAlignment="1">
      <alignment horizontal="center" vertical="center" wrapText="1"/>
    </xf>
    <xf numFmtId="0" fontId="30" fillId="0" borderId="3" xfId="0" applyFont="1" applyBorder="1" applyAlignment="1">
      <alignment horizontal="center" vertical="center"/>
    </xf>
    <xf numFmtId="0" fontId="30" fillId="0" borderId="7" xfId="0" applyFont="1" applyBorder="1"/>
    <xf numFmtId="0" fontId="30" fillId="0" borderId="14" xfId="0" applyFont="1" applyBorder="1" applyAlignment="1">
      <alignment horizontal="center"/>
    </xf>
    <xf numFmtId="176" fontId="30" fillId="0" borderId="18" xfId="0" applyNumberFormat="1" applyFont="1" applyBorder="1" applyAlignment="1"/>
    <xf numFmtId="176" fontId="30" fillId="0" borderId="17" xfId="0" applyNumberFormat="1" applyFont="1" applyBorder="1" applyAlignment="1"/>
    <xf numFmtId="0" fontId="31" fillId="0" borderId="0" xfId="0" applyFont="1" applyAlignment="1">
      <alignment horizontal="distributed" vertical="center" indent="10"/>
    </xf>
    <xf numFmtId="0" fontId="36" fillId="0" borderId="2" xfId="0" applyFont="1" applyBorder="1" applyAlignment="1">
      <alignment horizontal="distributed" vertical="center" indent="1"/>
    </xf>
    <xf numFmtId="0" fontId="36" fillId="0" borderId="2" xfId="0" applyFont="1" applyBorder="1" applyAlignment="1">
      <alignment horizontal="distributed" vertical="center" wrapText="1" indent="1"/>
    </xf>
    <xf numFmtId="0" fontId="36" fillId="0" borderId="2" xfId="0" quotePrefix="1" applyFont="1" applyBorder="1" applyAlignment="1">
      <alignment horizontal="distributed" vertical="center" indent="1"/>
    </xf>
    <xf numFmtId="0" fontId="36" fillId="0" borderId="6" xfId="0" applyFont="1" applyBorder="1" applyAlignment="1">
      <alignment horizontal="right" vertical="center"/>
    </xf>
    <xf numFmtId="176" fontId="37" fillId="3" borderId="6" xfId="0" applyNumberFormat="1" applyFont="1" applyFill="1" applyBorder="1" applyAlignment="1">
      <alignment horizontal="center" vertical="center"/>
    </xf>
    <xf numFmtId="178" fontId="36" fillId="0" borderId="6" xfId="0" applyNumberFormat="1" applyFont="1" applyBorder="1" applyAlignment="1">
      <alignment horizontal="center" vertical="center"/>
    </xf>
    <xf numFmtId="178" fontId="36" fillId="0" borderId="6" xfId="0" applyNumberFormat="1" applyFont="1" applyBorder="1" applyAlignment="1">
      <alignment vertical="center"/>
    </xf>
    <xf numFmtId="178" fontId="36" fillId="0" borderId="9" xfId="0" applyNumberFormat="1" applyFont="1" applyBorder="1" applyAlignment="1">
      <alignment horizontal="center" vertical="center"/>
    </xf>
    <xf numFmtId="178" fontId="36" fillId="0" borderId="6" xfId="0" applyNumberFormat="1" applyFont="1" applyBorder="1" applyAlignment="1">
      <alignment horizontal="right" vertical="center"/>
    </xf>
    <xf numFmtId="3" fontId="37" fillId="3" borderId="7" xfId="0" applyNumberFormat="1" applyFont="1" applyFill="1" applyBorder="1" applyAlignment="1">
      <alignment horizontal="center" vertical="center"/>
    </xf>
    <xf numFmtId="176" fontId="37" fillId="3" borderId="7" xfId="0" applyNumberFormat="1" applyFont="1" applyFill="1" applyBorder="1" applyAlignment="1">
      <alignment horizontal="center" vertical="center"/>
    </xf>
    <xf numFmtId="178" fontId="36" fillId="0" borderId="7" xfId="0" applyNumberFormat="1" applyFont="1" applyBorder="1" applyAlignment="1">
      <alignment horizontal="center" vertical="center"/>
    </xf>
    <xf numFmtId="178" fontId="36" fillId="0" borderId="7" xfId="0" applyNumberFormat="1" applyFont="1" applyBorder="1" applyAlignment="1">
      <alignment vertical="center"/>
    </xf>
    <xf numFmtId="178" fontId="36" fillId="0" borderId="1" xfId="0" applyNumberFormat="1" applyFont="1" applyBorder="1" applyAlignment="1">
      <alignment horizontal="center" vertical="center"/>
    </xf>
    <xf numFmtId="178" fontId="36" fillId="0" borderId="7" xfId="0" applyNumberFormat="1" applyFont="1" applyBorder="1" applyAlignment="1">
      <alignment horizontal="right" vertical="center"/>
    </xf>
    <xf numFmtId="0" fontId="36" fillId="0" borderId="1" xfId="0" applyFont="1" applyBorder="1" applyAlignment="1">
      <alignment vertical="center"/>
    </xf>
    <xf numFmtId="176" fontId="36" fillId="0" borderId="1" xfId="0" applyNumberFormat="1" applyFont="1" applyBorder="1" applyAlignment="1">
      <alignment vertical="center"/>
    </xf>
    <xf numFmtId="176" fontId="36" fillId="0" borderId="1" xfId="0" applyNumberFormat="1" applyFont="1" applyBorder="1" applyAlignment="1">
      <alignment horizontal="center" vertical="center"/>
    </xf>
    <xf numFmtId="0" fontId="37" fillId="3" borderId="0" xfId="0" applyFont="1" applyFill="1" applyAlignment="1">
      <alignment horizontal="left" vertical="center"/>
    </xf>
    <xf numFmtId="0" fontId="36" fillId="0" borderId="17" xfId="0" applyFont="1" applyBorder="1" applyAlignment="1">
      <alignment vertical="center"/>
    </xf>
    <xf numFmtId="178" fontId="36" fillId="0" borderId="8" xfId="0" applyNumberFormat="1" applyFont="1" applyBorder="1" applyAlignment="1">
      <alignment vertical="center"/>
    </xf>
    <xf numFmtId="0" fontId="36" fillId="0" borderId="0" xfId="0" applyFont="1" applyBorder="1" applyAlignment="1">
      <alignment vertical="center"/>
    </xf>
    <xf numFmtId="0" fontId="83" fillId="0" borderId="0" xfId="12" applyFont="1"/>
    <xf numFmtId="0" fontId="30" fillId="0" borderId="0" xfId="12" quotePrefix="1" applyFont="1" applyBorder="1" applyAlignment="1">
      <alignment horizontal="distributed" vertical="center" indent="1" shrinkToFit="1"/>
    </xf>
    <xf numFmtId="0" fontId="30" fillId="0" borderId="0" xfId="12" quotePrefix="1" applyFont="1" applyBorder="1" applyAlignment="1">
      <alignment horizontal="center" vertical="center" shrinkToFit="1"/>
    </xf>
    <xf numFmtId="0" fontId="30" fillId="0" borderId="0" xfId="12" applyFont="1" applyBorder="1" applyAlignment="1">
      <alignment horizontal="distributed" vertical="center" indent="1" shrinkToFit="1"/>
    </xf>
    <xf numFmtId="0" fontId="30" fillId="0" borderId="0" xfId="12" quotePrefix="1" applyFont="1" applyBorder="1" applyAlignment="1">
      <alignment horizontal="center"/>
    </xf>
    <xf numFmtId="0" fontId="84" fillId="0" borderId="0" xfId="12" applyFont="1" applyAlignment="1"/>
    <xf numFmtId="0" fontId="85" fillId="3" borderId="0" xfId="12" applyFont="1" applyFill="1" applyAlignment="1">
      <alignment horizontal="right"/>
    </xf>
    <xf numFmtId="176" fontId="30" fillId="0" borderId="0" xfId="12" applyNumberFormat="1" applyFont="1" applyBorder="1" applyAlignment="1">
      <alignment vertical="center"/>
    </xf>
    <xf numFmtId="178" fontId="28" fillId="0" borderId="0" xfId="0" applyNumberFormat="1" applyFont="1" applyAlignment="1"/>
    <xf numFmtId="0" fontId="86" fillId="0" borderId="0" xfId="12" applyFont="1"/>
    <xf numFmtId="0" fontId="86" fillId="0" borderId="0" xfId="12" applyFont="1" applyAlignment="1">
      <alignment horizontal="left"/>
    </xf>
    <xf numFmtId="0" fontId="87" fillId="0" borderId="0" xfId="0" applyFont="1" applyAlignment="1">
      <alignment horizontal="left" vertical="center"/>
    </xf>
    <xf numFmtId="0" fontId="87" fillId="0" borderId="0" xfId="12" applyFont="1"/>
    <xf numFmtId="0" fontId="88" fillId="0" borderId="0" xfId="12" applyFont="1"/>
    <xf numFmtId="0" fontId="89" fillId="0" borderId="0" xfId="12" applyFont="1" applyAlignment="1">
      <alignment horizontal="distributed" indent="8"/>
    </xf>
    <xf numFmtId="0" fontId="88" fillId="0" borderId="0" xfId="12" applyFont="1" applyAlignment="1">
      <alignment horizontal="left"/>
    </xf>
    <xf numFmtId="176" fontId="86" fillId="0" borderId="0" xfId="0" applyNumberFormat="1" applyFont="1" applyAlignment="1">
      <alignment horizontal="right"/>
    </xf>
    <xf numFmtId="0" fontId="88" fillId="0" borderId="0" xfId="12" applyFont="1" applyAlignment="1">
      <alignment horizontal="centerContinuous"/>
    </xf>
    <xf numFmtId="0" fontId="88" fillId="0" borderId="165" xfId="12" applyFont="1" applyBorder="1" applyAlignment="1">
      <alignment horizontal="distributed" vertical="center" indent="1" shrinkToFit="1"/>
    </xf>
    <xf numFmtId="0" fontId="88" fillId="0" borderId="2" xfId="12" applyFont="1" applyBorder="1" applyAlignment="1">
      <alignment horizontal="distributed" vertical="center" indent="1" shrinkToFit="1"/>
    </xf>
    <xf numFmtId="0" fontId="88" fillId="0" borderId="10" xfId="12" applyFont="1" applyBorder="1" applyAlignment="1">
      <alignment horizontal="distributed" vertical="center" indent="1" shrinkToFit="1"/>
    </xf>
    <xf numFmtId="0" fontId="88" fillId="0" borderId="6" xfId="12" applyFont="1" applyBorder="1" applyAlignment="1">
      <alignment horizontal="distributed" vertical="center" indent="1" shrinkToFit="1"/>
    </xf>
    <xf numFmtId="0" fontId="90" fillId="3" borderId="0" xfId="12" applyFont="1" applyFill="1" applyAlignment="1">
      <alignment horizontal="right"/>
    </xf>
    <xf numFmtId="0" fontId="88" fillId="0" borderId="6" xfId="12" applyFont="1" applyBorder="1" applyAlignment="1">
      <alignment vertical="center"/>
    </xf>
    <xf numFmtId="0" fontId="88" fillId="0" borderId="6" xfId="12" applyFont="1" applyBorder="1" applyAlignment="1">
      <alignment horizontal="right" vertical="center"/>
    </xf>
    <xf numFmtId="178" fontId="86" fillId="0" borderId="0" xfId="0" applyNumberFormat="1" applyFont="1" applyAlignment="1"/>
    <xf numFmtId="0" fontId="90" fillId="3" borderId="7" xfId="12" applyFont="1" applyFill="1" applyBorder="1" applyAlignment="1">
      <alignment vertical="center"/>
    </xf>
    <xf numFmtId="176" fontId="90" fillId="3" borderId="7" xfId="12" applyNumberFormat="1" applyFont="1" applyFill="1" applyBorder="1" applyAlignment="1">
      <alignment horizontal="left" vertical="center"/>
    </xf>
    <xf numFmtId="3" fontId="90" fillId="3" borderId="7" xfId="12" applyNumberFormat="1" applyFont="1" applyFill="1" applyBorder="1" applyAlignment="1">
      <alignment horizontal="center" vertical="center"/>
    </xf>
    <xf numFmtId="0" fontId="88" fillId="0" borderId="0" xfId="0" applyFont="1" applyAlignment="1">
      <alignment horizontal="center" vertical="center"/>
    </xf>
    <xf numFmtId="0" fontId="88" fillId="0" borderId="0" xfId="0" applyFont="1" applyAlignment="1">
      <alignment horizontal="left" vertical="center"/>
    </xf>
    <xf numFmtId="0" fontId="88" fillId="0" borderId="7" xfId="12" applyFont="1" applyBorder="1" applyAlignment="1">
      <alignment vertical="center"/>
    </xf>
    <xf numFmtId="0" fontId="90" fillId="3" borderId="7" xfId="12" applyFont="1" applyFill="1" applyBorder="1" applyAlignment="1">
      <alignment horizontal="center" vertical="center"/>
    </xf>
    <xf numFmtId="176" fontId="88" fillId="0" borderId="14" xfId="12" applyNumberFormat="1" applyFont="1" applyFill="1" applyBorder="1" applyAlignment="1">
      <alignment horizontal="center" vertical="center"/>
    </xf>
    <xf numFmtId="0" fontId="90" fillId="3" borderId="0" xfId="12" applyFont="1" applyFill="1"/>
    <xf numFmtId="176" fontId="88" fillId="10" borderId="7" xfId="12" applyNumberFormat="1" applyFont="1" applyFill="1" applyBorder="1" applyAlignment="1">
      <alignment horizontal="left" vertical="center"/>
    </xf>
    <xf numFmtId="178" fontId="86" fillId="0" borderId="0" xfId="0" applyNumberFormat="1" applyFont="1" applyAlignment="1">
      <alignment horizontal="center"/>
    </xf>
    <xf numFmtId="0" fontId="88" fillId="0" borderId="8" xfId="12" applyFont="1" applyBorder="1" applyAlignment="1">
      <alignment vertical="center"/>
    </xf>
    <xf numFmtId="0" fontId="32" fillId="0" borderId="0" xfId="12" applyFont="1" applyAlignment="1">
      <alignment horizontal="center"/>
    </xf>
    <xf numFmtId="0" fontId="30" fillId="0" borderId="11" xfId="12" applyFont="1" applyBorder="1" applyAlignment="1">
      <alignment horizontal="distributed" vertical="center" wrapText="1" indent="1" shrinkToFit="1"/>
    </xf>
    <xf numFmtId="0" fontId="30" fillId="0" borderId="9" xfId="12" applyFont="1" applyBorder="1" applyAlignment="1">
      <alignment horizontal="distributed" vertical="center" wrapText="1" indent="1" shrinkToFit="1"/>
    </xf>
    <xf numFmtId="0" fontId="33" fillId="0" borderId="14" xfId="12" applyFont="1" applyBorder="1"/>
    <xf numFmtId="0" fontId="33" fillId="0" borderId="1" xfId="12" applyFont="1" applyBorder="1"/>
    <xf numFmtId="0" fontId="30" fillId="0" borderId="14" xfId="12" applyFont="1" applyBorder="1" applyAlignment="1">
      <alignment horizontal="distributed" vertical="center" wrapText="1" indent="1" shrinkToFit="1"/>
    </xf>
    <xf numFmtId="0" fontId="30" fillId="0" borderId="0" xfId="12" applyFont="1" applyBorder="1" applyAlignment="1">
      <alignment horizontal="distributed" vertical="center" wrapText="1" indent="1" shrinkToFit="1"/>
    </xf>
    <xf numFmtId="0" fontId="30" fillId="0" borderId="1" xfId="12" applyFont="1" applyBorder="1" applyAlignment="1">
      <alignment horizontal="distributed" vertical="center" wrapText="1" indent="1" shrinkToFit="1"/>
    </xf>
    <xf numFmtId="0" fontId="30" fillId="0" borderId="18" xfId="12" applyFont="1" applyBorder="1" applyAlignment="1">
      <alignment horizontal="distributed" vertical="center" wrapText="1" indent="1" shrinkToFit="1"/>
    </xf>
    <xf numFmtId="0" fontId="30" fillId="0" borderId="20" xfId="12" applyFont="1" applyBorder="1" applyAlignment="1">
      <alignment horizontal="distributed" vertical="center" wrapText="1" indent="1" shrinkToFit="1"/>
    </xf>
    <xf numFmtId="0" fontId="30" fillId="0" borderId="17" xfId="12" applyFont="1" applyBorder="1" applyAlignment="1">
      <alignment horizontal="distributed" vertical="center" wrapText="1" indent="1" shrinkToFit="1"/>
    </xf>
    <xf numFmtId="0" fontId="36" fillId="0" borderId="14" xfId="12" applyFont="1" applyBorder="1" applyAlignment="1">
      <alignment horizontal="right" vertical="center" wrapText="1"/>
    </xf>
    <xf numFmtId="0" fontId="28" fillId="0" borderId="0" xfId="12" applyFont="1" applyBorder="1" applyAlignment="1">
      <alignment horizontal="right" vertical="center"/>
    </xf>
    <xf numFmtId="0" fontId="28" fillId="0" borderId="1" xfId="12" applyFont="1" applyBorder="1" applyAlignment="1">
      <alignment horizontal="right" vertical="center"/>
    </xf>
    <xf numFmtId="0" fontId="36" fillId="0" borderId="14" xfId="12" applyFont="1" applyBorder="1" applyAlignment="1">
      <alignment vertical="center" wrapText="1"/>
    </xf>
    <xf numFmtId="0" fontId="37" fillId="3" borderId="7" xfId="12" applyFont="1" applyFill="1" applyBorder="1" applyAlignment="1">
      <alignment horizontal="right" vertical="center" wrapText="1"/>
    </xf>
    <xf numFmtId="0" fontId="28" fillId="0" borderId="20" xfId="12" applyFont="1" applyBorder="1" applyAlignment="1">
      <alignment vertical="center"/>
    </xf>
    <xf numFmtId="0" fontId="28" fillId="0" borderId="17" xfId="12" applyFont="1" applyBorder="1" applyAlignment="1">
      <alignment vertical="center"/>
    </xf>
    <xf numFmtId="0" fontId="91" fillId="0" borderId="0" xfId="21" applyFont="1"/>
    <xf numFmtId="0" fontId="44" fillId="0" borderId="0" xfId="21" applyFont="1" applyAlignment="1">
      <alignment horizontal="distributed" indent="10"/>
    </xf>
    <xf numFmtId="0" fontId="28" fillId="0" borderId="6" xfId="21" applyFont="1" applyBorder="1"/>
    <xf numFmtId="0" fontId="35" fillId="3" borderId="1" xfId="21" applyFont="1" applyFill="1" applyBorder="1" applyAlignment="1">
      <alignment vertical="center"/>
    </xf>
    <xf numFmtId="176" fontId="28" fillId="0" borderId="0" xfId="21" applyNumberFormat="1" applyFont="1" applyAlignment="1">
      <alignment horizontal="left"/>
    </xf>
    <xf numFmtId="176" fontId="28" fillId="0" borderId="7" xfId="21" applyNumberFormat="1" applyFont="1" applyBorder="1" applyAlignment="1">
      <alignment vertical="center"/>
    </xf>
    <xf numFmtId="0" fontId="28" fillId="0" borderId="0" xfId="21" applyFont="1" applyBorder="1" applyAlignment="1">
      <alignment horizontal="right"/>
    </xf>
    <xf numFmtId="0" fontId="28" fillId="0" borderId="7" xfId="21" applyFont="1" applyBorder="1"/>
    <xf numFmtId="0" fontId="44" fillId="0" borderId="0" xfId="21" applyFont="1" applyAlignment="1"/>
    <xf numFmtId="0" fontId="28" fillId="0" borderId="3" xfId="20" applyFont="1" applyBorder="1" applyAlignment="1">
      <alignment horizontal="distributed" vertical="center" indent="1"/>
    </xf>
    <xf numFmtId="0" fontId="28" fillId="0" borderId="5" xfId="20" applyFont="1" applyBorder="1" applyAlignment="1">
      <alignment horizontal="distributed" vertical="center" indent="1"/>
    </xf>
    <xf numFmtId="0" fontId="28" fillId="0" borderId="2" xfId="20" applyFont="1" applyBorder="1" applyAlignment="1">
      <alignment horizontal="distributed" vertical="center" wrapText="1" indent="1"/>
    </xf>
    <xf numFmtId="176" fontId="28" fillId="0" borderId="6" xfId="20" applyNumberFormat="1" applyFont="1" applyFill="1" applyBorder="1" applyAlignment="1">
      <alignment horizontal="center" vertical="center"/>
    </xf>
    <xf numFmtId="176" fontId="28" fillId="0" borderId="7" xfId="20" applyNumberFormat="1" applyFont="1" applyFill="1" applyBorder="1" applyAlignment="1">
      <alignment horizontal="center" vertical="center"/>
    </xf>
    <xf numFmtId="176" fontId="28" fillId="0" borderId="14" xfId="20" applyNumberFormat="1" applyFont="1" applyBorder="1" applyAlignment="1">
      <alignment vertical="center"/>
    </xf>
    <xf numFmtId="176" fontId="28" fillId="0" borderId="1" xfId="20" applyNumberFormat="1" applyFont="1" applyBorder="1" applyAlignment="1">
      <alignment vertical="center"/>
    </xf>
    <xf numFmtId="0" fontId="28" fillId="0" borderId="8" xfId="20" applyFont="1" applyBorder="1" applyAlignment="1">
      <alignment vertical="center"/>
    </xf>
    <xf numFmtId="0" fontId="28" fillId="0" borderId="18" xfId="20" applyFont="1" applyBorder="1" applyAlignment="1">
      <alignment vertical="center"/>
    </xf>
    <xf numFmtId="176" fontId="30" fillId="0" borderId="6" xfId="12" applyNumberFormat="1" applyFont="1" applyBorder="1" applyAlignment="1">
      <alignment horizontal="center" vertical="center" wrapText="1"/>
    </xf>
    <xf numFmtId="176" fontId="30" fillId="0" borderId="7" xfId="12" applyNumberFormat="1" applyFont="1" applyBorder="1" applyAlignment="1">
      <alignment horizontal="center" vertical="center" wrapText="1"/>
    </xf>
    <xf numFmtId="0" fontId="30" fillId="0" borderId="0" xfId="12" applyFont="1" applyBorder="1" applyAlignment="1">
      <alignment vertical="center" wrapText="1"/>
    </xf>
    <xf numFmtId="0" fontId="30" fillId="0" borderId="20" xfId="12" applyFont="1" applyBorder="1" applyAlignment="1">
      <alignment vertical="center" wrapText="1"/>
    </xf>
    <xf numFmtId="0" fontId="30" fillId="0" borderId="0" xfId="0" applyFont="1" applyBorder="1" applyAlignment="1">
      <alignment horizontal="right"/>
    </xf>
    <xf numFmtId="0" fontId="30" fillId="0" borderId="0" xfId="0" applyFont="1" applyBorder="1" applyAlignment="1"/>
    <xf numFmtId="0" fontId="35" fillId="3" borderId="0" xfId="0" applyFont="1" applyFill="1" applyBorder="1" applyAlignment="1">
      <alignment horizontal="right"/>
    </xf>
    <xf numFmtId="0" fontId="30" fillId="0" borderId="72" xfId="0" applyFont="1" applyBorder="1" applyAlignment="1">
      <alignment horizontal="center" vertical="center"/>
    </xf>
    <xf numFmtId="0" fontId="30" fillId="0" borderId="166" xfId="0" applyFont="1" applyBorder="1"/>
    <xf numFmtId="0" fontId="30" fillId="0" borderId="167" xfId="0" applyFont="1" applyBorder="1"/>
    <xf numFmtId="0" fontId="30" fillId="0" borderId="75" xfId="0" applyFont="1" applyBorder="1" applyAlignment="1">
      <alignment horizontal="center" vertical="center"/>
    </xf>
    <xf numFmtId="0" fontId="30" fillId="0" borderId="4" xfId="0" applyFont="1" applyBorder="1"/>
    <xf numFmtId="0" fontId="30" fillId="0" borderId="157" xfId="0" applyFont="1" applyBorder="1"/>
    <xf numFmtId="0" fontId="28" fillId="0" borderId="75" xfId="0" applyFont="1" applyBorder="1" applyAlignment="1">
      <alignment horizontal="center" vertical="center"/>
    </xf>
    <xf numFmtId="0" fontId="28" fillId="0" borderId="73" xfId="0" applyFont="1" applyBorder="1" applyAlignment="1">
      <alignment horizontal="center" vertical="center"/>
    </xf>
    <xf numFmtId="0" fontId="30" fillId="0" borderId="159" xfId="0" applyFont="1" applyBorder="1"/>
    <xf numFmtId="0" fontId="30" fillId="0" borderId="161" xfId="0" applyFont="1" applyBorder="1"/>
    <xf numFmtId="0" fontId="51" fillId="0" borderId="0" xfId="3" applyFont="1" applyBorder="1">
      <alignment vertical="center"/>
    </xf>
    <xf numFmtId="0" fontId="30" fillId="0" borderId="21" xfId="3" applyFont="1" applyFill="1" applyBorder="1" applyAlignment="1">
      <alignment horizontal="center" vertical="center"/>
    </xf>
    <xf numFmtId="0" fontId="30" fillId="0" borderId="32"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168" xfId="3" applyFont="1" applyFill="1" applyBorder="1" applyAlignment="1">
      <alignment vertical="center"/>
    </xf>
    <xf numFmtId="0" fontId="30" fillId="0" borderId="11" xfId="3" applyFont="1" applyFill="1" applyBorder="1" applyAlignment="1">
      <alignment vertical="center"/>
    </xf>
    <xf numFmtId="0" fontId="5" fillId="0" borderId="9" xfId="6" applyFont="1" applyBorder="1">
      <alignment vertical="center"/>
    </xf>
    <xf numFmtId="0" fontId="30" fillId="0" borderId="168" xfId="3" applyFont="1" applyFill="1" applyBorder="1" applyAlignment="1">
      <alignment vertical="center" textRotation="255"/>
    </xf>
    <xf numFmtId="0" fontId="30" fillId="0" borderId="11" xfId="3" applyFont="1" applyFill="1" applyBorder="1" applyAlignment="1">
      <alignment horizontal="center" vertical="center" textRotation="255"/>
    </xf>
    <xf numFmtId="0" fontId="30" fillId="0" borderId="11" xfId="3" applyFont="1" applyFill="1" applyBorder="1" applyAlignment="1">
      <alignment vertical="center" textRotation="255"/>
    </xf>
    <xf numFmtId="0" fontId="30" fillId="0" borderId="9" xfId="3" applyFont="1" applyFill="1" applyBorder="1" applyAlignment="1">
      <alignment vertical="center" textRotation="255"/>
    </xf>
    <xf numFmtId="0" fontId="30" fillId="0" borderId="16" xfId="3" applyFont="1" applyFill="1" applyBorder="1" applyAlignment="1">
      <alignment horizontal="center" vertical="center"/>
    </xf>
    <xf numFmtId="0" fontId="30" fillId="0" borderId="15" xfId="3" applyFont="1" applyFill="1" applyBorder="1" applyAlignment="1">
      <alignment horizontal="center" vertical="center"/>
    </xf>
    <xf numFmtId="0" fontId="30" fillId="0" borderId="169" xfId="3" applyFont="1" applyFill="1" applyBorder="1" applyAlignment="1">
      <alignment vertical="center"/>
    </xf>
    <xf numFmtId="0" fontId="30" fillId="0" borderId="0" xfId="3" applyFont="1" applyFill="1" applyBorder="1" applyAlignment="1">
      <alignment horizontal="left" vertical="top"/>
    </xf>
    <xf numFmtId="0" fontId="5" fillId="0" borderId="1" xfId="6" applyFont="1" applyBorder="1">
      <alignment vertical="center"/>
    </xf>
    <xf numFmtId="0" fontId="30" fillId="0" borderId="169" xfId="3" applyFont="1" applyFill="1" applyBorder="1" applyAlignment="1">
      <alignment vertical="center" textRotation="255"/>
    </xf>
    <xf numFmtId="0" fontId="30" fillId="0" borderId="0" xfId="3" applyFont="1" applyFill="1" applyBorder="1" applyAlignment="1">
      <alignment horizontal="center" vertical="center" textRotation="255"/>
    </xf>
    <xf numFmtId="0" fontId="30" fillId="0" borderId="0" xfId="3" applyFont="1" applyFill="1" applyBorder="1" applyAlignment="1">
      <alignment vertical="center" textRotation="255"/>
    </xf>
    <xf numFmtId="0" fontId="30" fillId="0" borderId="1" xfId="3" applyFont="1" applyFill="1" applyBorder="1" applyAlignment="1">
      <alignment vertical="center" textRotation="255"/>
    </xf>
    <xf numFmtId="0" fontId="30" fillId="0" borderId="45" xfId="3" applyFont="1" applyFill="1" applyBorder="1" applyAlignment="1">
      <alignment horizontal="center" vertical="center" textRotation="255"/>
    </xf>
    <xf numFmtId="0" fontId="30" fillId="0" borderId="46" xfId="3" applyFont="1" applyFill="1" applyBorder="1" applyAlignment="1">
      <alignment horizontal="center" vertical="center" textRotation="255"/>
    </xf>
    <xf numFmtId="0" fontId="30" fillId="0" borderId="29" xfId="3" applyFont="1" applyFill="1" applyBorder="1" applyAlignment="1">
      <alignment horizontal="center" vertical="center" textRotation="255"/>
    </xf>
    <xf numFmtId="0" fontId="30" fillId="0" borderId="13" xfId="3" applyFont="1" applyFill="1" applyBorder="1" applyAlignment="1">
      <alignment vertical="center"/>
    </xf>
    <xf numFmtId="0" fontId="30" fillId="0" borderId="28" xfId="3" applyFont="1" applyFill="1" applyBorder="1" applyAlignment="1">
      <alignment horizontal="center" vertical="center"/>
    </xf>
    <xf numFmtId="0" fontId="30" fillId="0" borderId="34" xfId="3" applyFont="1" applyFill="1" applyBorder="1" applyAlignment="1">
      <alignment horizontal="center" vertical="center"/>
    </xf>
    <xf numFmtId="0" fontId="30" fillId="0" borderId="35" xfId="3" applyFont="1" applyFill="1" applyBorder="1" applyAlignment="1">
      <alignment horizontal="center" vertical="center"/>
    </xf>
    <xf numFmtId="0" fontId="30" fillId="0" borderId="19" xfId="3" applyFont="1" applyFill="1" applyBorder="1" applyAlignment="1">
      <alignment vertical="center"/>
    </xf>
    <xf numFmtId="0" fontId="30" fillId="0" borderId="38" xfId="3" applyFont="1" applyFill="1" applyBorder="1" applyAlignment="1">
      <alignment horizontal="center" vertical="center"/>
    </xf>
    <xf numFmtId="0" fontId="30" fillId="0" borderId="13" xfId="3" applyFont="1" applyFill="1" applyBorder="1" applyAlignment="1">
      <alignment horizontal="center" vertical="center"/>
    </xf>
    <xf numFmtId="0" fontId="31" fillId="0" borderId="1" xfId="3" applyFont="1" applyFill="1" applyBorder="1" applyAlignment="1">
      <alignment horizontal="distributed" vertical="center"/>
    </xf>
    <xf numFmtId="0" fontId="30" fillId="0" borderId="42" xfId="3" applyFont="1" applyFill="1" applyBorder="1" applyAlignment="1">
      <alignment vertical="center"/>
    </xf>
    <xf numFmtId="0" fontId="30" fillId="0" borderId="169" xfId="3" applyFont="1" applyFill="1" applyBorder="1" applyAlignment="1">
      <alignment horizontal="left" vertical="center"/>
    </xf>
    <xf numFmtId="0" fontId="30" fillId="0" borderId="169" xfId="3" applyFont="1" applyFill="1" applyBorder="1" applyAlignment="1">
      <alignment horizontal="center" vertical="center"/>
    </xf>
    <xf numFmtId="0" fontId="30" fillId="0" borderId="42" xfId="3" applyFont="1" applyFill="1" applyBorder="1" applyAlignment="1">
      <alignment horizontal="center" vertical="center"/>
    </xf>
    <xf numFmtId="0" fontId="30" fillId="0" borderId="19" xfId="3" applyFont="1" applyFill="1" applyBorder="1" applyAlignment="1">
      <alignment horizontal="right" vertical="center"/>
    </xf>
    <xf numFmtId="0" fontId="30" fillId="0" borderId="0" xfId="3" applyFont="1" applyFill="1" applyBorder="1" applyAlignment="1">
      <alignment vertical="top"/>
    </xf>
    <xf numFmtId="0" fontId="30" fillId="0" borderId="170" xfId="3" applyFont="1" applyFill="1" applyBorder="1" applyAlignment="1">
      <alignment horizontal="center" vertical="center"/>
    </xf>
    <xf numFmtId="0" fontId="0" fillId="0" borderId="136" xfId="0" applyBorder="1"/>
    <xf numFmtId="0" fontId="5" fillId="0" borderId="1" xfId="3" applyFont="1" applyBorder="1" applyAlignment="1">
      <alignment horizontal="left" vertical="center"/>
    </xf>
    <xf numFmtId="0" fontId="0" fillId="0" borderId="138" xfId="0" applyBorder="1"/>
    <xf numFmtId="0" fontId="30" fillId="0" borderId="40" xfId="3" applyFont="1" applyFill="1" applyBorder="1" applyAlignment="1">
      <alignment horizontal="center" vertical="center"/>
    </xf>
    <xf numFmtId="176" fontId="30" fillId="0" borderId="170" xfId="3" applyNumberFormat="1" applyFont="1" applyFill="1" applyBorder="1" applyAlignment="1">
      <alignment horizontal="left" vertical="center"/>
    </xf>
    <xf numFmtId="176" fontId="30" fillId="0" borderId="16" xfId="3" applyNumberFormat="1" applyFont="1" applyFill="1" applyBorder="1" applyAlignment="1">
      <alignment horizontal="left" vertical="center"/>
    </xf>
    <xf numFmtId="0" fontId="0" fillId="0" borderId="145" xfId="0" applyBorder="1"/>
    <xf numFmtId="0" fontId="0" fillId="0" borderId="171" xfId="0" applyBorder="1"/>
    <xf numFmtId="176" fontId="30" fillId="0" borderId="19" xfId="3" applyNumberFormat="1" applyFont="1" applyFill="1" applyBorder="1" applyAlignment="1">
      <alignment horizontal="center" vertical="center"/>
    </xf>
    <xf numFmtId="176" fontId="30" fillId="0" borderId="1" xfId="3" applyNumberFormat="1" applyFont="1" applyFill="1" applyBorder="1" applyAlignment="1">
      <alignment horizontal="center" vertical="center"/>
    </xf>
    <xf numFmtId="0" fontId="51" fillId="0" borderId="162" xfId="3" applyFont="1" applyBorder="1">
      <alignment vertical="center"/>
    </xf>
    <xf numFmtId="0" fontId="51" fillId="0" borderId="155" xfId="3" applyFont="1" applyBorder="1">
      <alignment vertical="center"/>
    </xf>
    <xf numFmtId="0" fontId="51" fillId="0" borderId="171" xfId="3" applyFont="1" applyBorder="1">
      <alignment vertical="center"/>
    </xf>
    <xf numFmtId="176" fontId="30" fillId="0" borderId="28" xfId="3" applyNumberFormat="1" applyFont="1" applyFill="1" applyBorder="1" applyAlignment="1">
      <alignment horizontal="left" vertical="center"/>
    </xf>
    <xf numFmtId="0" fontId="30" fillId="0" borderId="47" xfId="3" applyFont="1" applyFill="1" applyBorder="1" applyAlignment="1">
      <alignment vertical="center"/>
    </xf>
    <xf numFmtId="0" fontId="30" fillId="0" borderId="48" xfId="3" applyFont="1" applyFill="1" applyBorder="1" applyAlignment="1">
      <alignment vertical="center"/>
    </xf>
    <xf numFmtId="0" fontId="30" fillId="0" borderId="20" xfId="3" applyFont="1" applyFill="1" applyBorder="1" applyAlignment="1">
      <alignment vertical="center"/>
    </xf>
    <xf numFmtId="0" fontId="5" fillId="0" borderId="17" xfId="6" applyFont="1" applyBorder="1">
      <alignment vertical="center"/>
    </xf>
    <xf numFmtId="0" fontId="30" fillId="0" borderId="172" xfId="0" applyFont="1" applyBorder="1" applyAlignment="1">
      <alignment horizontal="center" vertical="center"/>
    </xf>
    <xf numFmtId="0" fontId="30" fillId="0" borderId="166" xfId="0" applyFont="1" applyBorder="1" applyAlignment="1">
      <alignment horizontal="center" vertical="center"/>
    </xf>
    <xf numFmtId="0" fontId="30" fillId="0" borderId="85" xfId="0" applyFont="1" applyBorder="1" applyAlignment="1">
      <alignment horizontal="center" vertical="center"/>
    </xf>
    <xf numFmtId="0" fontId="30" fillId="0" borderId="152" xfId="0" applyFont="1" applyBorder="1" applyAlignment="1">
      <alignment horizontal="center" vertical="center"/>
    </xf>
    <xf numFmtId="0" fontId="30" fillId="0" borderId="135" xfId="0" applyFont="1" applyBorder="1" applyAlignment="1">
      <alignment horizontal="center" vertical="center"/>
    </xf>
    <xf numFmtId="0" fontId="30" fillId="0" borderId="83" xfId="0" applyFont="1" applyBorder="1" applyAlignment="1">
      <alignment horizontal="center" vertical="center"/>
    </xf>
    <xf numFmtId="0" fontId="30" fillId="0" borderId="153" xfId="0" applyFont="1" applyBorder="1" applyAlignment="1">
      <alignment horizontal="center" vertical="center"/>
    </xf>
    <xf numFmtId="0" fontId="30" fillId="0" borderId="166" xfId="0" applyFont="1" applyBorder="1" applyAlignment="1">
      <alignment vertical="center"/>
    </xf>
    <xf numFmtId="0" fontId="30" fillId="0" borderId="167" xfId="0" applyFont="1" applyBorder="1" applyAlignment="1">
      <alignment vertical="center"/>
    </xf>
    <xf numFmtId="0" fontId="30" fillId="0" borderId="141" xfId="0" applyFont="1" applyBorder="1" applyAlignment="1">
      <alignment horizontal="distributed" vertical="center"/>
    </xf>
    <xf numFmtId="0" fontId="30" fillId="0" borderId="0" xfId="0" applyFont="1" applyBorder="1" applyAlignment="1">
      <alignment horizontal="distributed" vertical="center"/>
    </xf>
    <xf numFmtId="0" fontId="30" fillId="0" borderId="6" xfId="0" applyFont="1" applyBorder="1" applyAlignment="1">
      <alignment horizontal="distributed" vertical="center"/>
    </xf>
    <xf numFmtId="0" fontId="30" fillId="0" borderId="6" xfId="0" applyFont="1" applyBorder="1" applyAlignment="1">
      <alignment horizontal="distributed" vertical="center" indent="2"/>
    </xf>
    <xf numFmtId="0" fontId="30" fillId="0" borderId="6" xfId="8" applyFont="1" applyBorder="1" applyAlignment="1">
      <alignment horizontal="center" vertical="center"/>
    </xf>
    <xf numFmtId="0" fontId="30" fillId="0" borderId="138" xfId="0" applyFont="1" applyBorder="1" applyAlignment="1">
      <alignment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distributed" vertical="center" indent="2"/>
    </xf>
    <xf numFmtId="0" fontId="35" fillId="3" borderId="70" xfId="0" applyFont="1" applyFill="1" applyBorder="1" applyAlignment="1">
      <alignment vertical="center"/>
    </xf>
    <xf numFmtId="0" fontId="30" fillId="0" borderId="70" xfId="0" applyFont="1" applyBorder="1" applyAlignment="1">
      <alignment vertical="center"/>
    </xf>
    <xf numFmtId="0" fontId="30" fillId="0" borderId="11" xfId="3" applyFont="1" applyFill="1" applyBorder="1" applyAlignment="1">
      <alignment horizontal="center" vertical="center"/>
    </xf>
    <xf numFmtId="0" fontId="30" fillId="0" borderId="8" xfId="0" applyFont="1" applyBorder="1" applyAlignment="1">
      <alignment horizontal="distributed" vertical="center" indent="2"/>
    </xf>
    <xf numFmtId="0" fontId="30" fillId="0" borderId="3" xfId="0" applyFont="1" applyBorder="1" applyAlignment="1">
      <alignment vertical="center"/>
    </xf>
    <xf numFmtId="0" fontId="30" fillId="0" borderId="4" xfId="0" applyFont="1" applyBorder="1" applyAlignment="1">
      <alignment vertical="center"/>
    </xf>
    <xf numFmtId="0" fontId="30" fillId="0" borderId="5" xfId="0" applyFont="1" applyBorder="1" applyAlignment="1">
      <alignment vertical="center"/>
    </xf>
    <xf numFmtId="0" fontId="30" fillId="0" borderId="76" xfId="0" applyFont="1" applyBorder="1" applyAlignment="1">
      <alignment vertical="center"/>
    </xf>
    <xf numFmtId="0" fontId="30" fillId="0" borderId="151" xfId="0" applyFont="1" applyBorder="1" applyAlignment="1">
      <alignment vertical="center"/>
    </xf>
    <xf numFmtId="0" fontId="30" fillId="0" borderId="149" xfId="0" applyFont="1" applyBorder="1" applyAlignment="1">
      <alignment vertical="center"/>
    </xf>
    <xf numFmtId="0" fontId="30" fillId="0" borderId="81" xfId="0" applyFont="1" applyBorder="1" applyAlignment="1">
      <alignment vertical="center"/>
    </xf>
    <xf numFmtId="0" fontId="30" fillId="0" borderId="159" xfId="0" applyFont="1" applyBorder="1" applyAlignment="1">
      <alignment vertical="center"/>
    </xf>
    <xf numFmtId="0" fontId="30" fillId="0" borderId="160" xfId="0" applyFont="1" applyBorder="1" applyAlignment="1">
      <alignment vertical="center"/>
    </xf>
    <xf numFmtId="0" fontId="30" fillId="0" borderId="149" xfId="0" applyFont="1" applyBorder="1" applyAlignment="1">
      <alignment horizontal="center" vertical="center"/>
    </xf>
    <xf numFmtId="0" fontId="30" fillId="0" borderId="146" xfId="0" applyFont="1" applyBorder="1" applyAlignment="1">
      <alignment vertical="center"/>
    </xf>
    <xf numFmtId="0" fontId="30" fillId="0" borderId="0" xfId="0" quotePrefix="1" applyFont="1" applyBorder="1" applyAlignment="1"/>
    <xf numFmtId="0" fontId="31" fillId="0" borderId="0" xfId="0" applyFont="1" applyFill="1" applyAlignment="1">
      <alignment horizontal="center"/>
    </xf>
    <xf numFmtId="0" fontId="61" fillId="0" borderId="0" xfId="0" applyFont="1" applyAlignment="1">
      <alignment horizontal="right"/>
    </xf>
    <xf numFmtId="0" fontId="30" fillId="0" borderId="6" xfId="0" applyFont="1" applyBorder="1" applyAlignment="1">
      <alignment vertical="center" shrinkToFit="1"/>
    </xf>
    <xf numFmtId="0" fontId="30" fillId="0" borderId="11" xfId="0" applyFont="1" applyBorder="1" applyAlignment="1">
      <alignment vertical="center" shrinkToFit="1"/>
    </xf>
    <xf numFmtId="0" fontId="32" fillId="0" borderId="0" xfId="0" applyFont="1" applyAlignment="1">
      <alignment horizontal="distributed" vertical="center" indent="8"/>
    </xf>
    <xf numFmtId="0" fontId="30" fillId="0" borderId="9" xfId="0" quotePrefix="1" applyFont="1" applyBorder="1" applyAlignment="1">
      <alignment horizontal="left" vertical="center"/>
    </xf>
    <xf numFmtId="0" fontId="30" fillId="0" borderId="0" xfId="0" quotePrefix="1" applyFont="1" applyBorder="1" applyAlignment="1">
      <alignment horizontal="left" vertical="center"/>
    </xf>
    <xf numFmtId="0" fontId="30" fillId="0" borderId="10" xfId="0" quotePrefix="1" applyFont="1" applyBorder="1" applyAlignment="1">
      <alignment horizontal="left" vertical="center"/>
    </xf>
    <xf numFmtId="0" fontId="36" fillId="0" borderId="1" xfId="0" quotePrefix="1" applyFont="1" applyFill="1" applyBorder="1" applyAlignment="1">
      <alignment horizontal="center" vertical="center"/>
    </xf>
    <xf numFmtId="0" fontId="30" fillId="0" borderId="10" xfId="0" applyFont="1" applyBorder="1" applyAlignment="1"/>
    <xf numFmtId="0" fontId="30" fillId="0" borderId="0" xfId="0" quotePrefix="1" applyFont="1" applyFill="1" applyBorder="1" applyAlignment="1">
      <alignment horizontal="center" vertical="center"/>
    </xf>
    <xf numFmtId="0" fontId="31" fillId="0" borderId="0" xfId="0" quotePrefix="1" applyFont="1" applyAlignment="1">
      <alignment horizontal="center"/>
    </xf>
    <xf numFmtId="0" fontId="30" fillId="0" borderId="1" xfId="0" applyFont="1" applyBorder="1" applyAlignment="1">
      <alignment horizontal="distributed"/>
    </xf>
    <xf numFmtId="0" fontId="61" fillId="0" borderId="0" xfId="0" applyFont="1" applyAlignment="1"/>
    <xf numFmtId="0" fontId="30" fillId="0" borderId="7" xfId="0" applyFont="1" applyBorder="1" applyAlignment="1">
      <alignment horizontal="distributed" vertical="center"/>
    </xf>
    <xf numFmtId="0" fontId="30" fillId="0" borderId="7" xfId="0" applyFont="1" applyBorder="1" applyAlignment="1">
      <alignment vertical="center" shrinkToFit="1"/>
    </xf>
    <xf numFmtId="0" fontId="30" fillId="0" borderId="0" xfId="0" applyFont="1" applyBorder="1" applyAlignment="1">
      <alignment vertical="center" shrinkToFit="1"/>
    </xf>
    <xf numFmtId="0" fontId="30" fillId="0" borderId="14" xfId="0" applyFont="1" applyBorder="1" applyAlignment="1"/>
    <xf numFmtId="0" fontId="61" fillId="0" borderId="0" xfId="0" applyFont="1" applyAlignment="1">
      <alignment horizontal="center"/>
    </xf>
    <xf numFmtId="0" fontId="30" fillId="0" borderId="0" xfId="0" applyFont="1" applyBorder="1" applyAlignment="1">
      <alignment shrinkToFit="1"/>
    </xf>
    <xf numFmtId="0" fontId="35" fillId="3" borderId="0" xfId="0" applyFont="1" applyFill="1" applyBorder="1" applyAlignment="1">
      <alignment horizontal="right" vertical="center"/>
    </xf>
    <xf numFmtId="0" fontId="32" fillId="0" borderId="1" xfId="0" applyFont="1" applyBorder="1" applyAlignment="1">
      <alignment horizontal="center"/>
    </xf>
    <xf numFmtId="176" fontId="30" fillId="0" borderId="0" xfId="0" applyNumberFormat="1" applyFont="1" applyBorder="1" applyAlignment="1">
      <alignment horizontal="left" vertical="center"/>
    </xf>
    <xf numFmtId="0" fontId="61" fillId="0" borderId="0" xfId="0" quotePrefix="1" applyFont="1" applyAlignment="1">
      <alignment horizontal="center"/>
    </xf>
    <xf numFmtId="0" fontId="61" fillId="0" borderId="0" xfId="0" quotePrefix="1" applyFont="1" applyAlignment="1">
      <alignment horizontal="left"/>
    </xf>
    <xf numFmtId="0" fontId="61" fillId="0" borderId="0" xfId="0" applyFont="1" applyAlignment="1">
      <alignment horizontal="left"/>
    </xf>
    <xf numFmtId="0" fontId="30" fillId="0" borderId="0" xfId="0" applyFont="1" applyAlignment="1">
      <alignment horizontal="distributed"/>
    </xf>
    <xf numFmtId="0" fontId="30" fillId="0" borderId="11" xfId="0" quotePrefix="1" applyFont="1" applyBorder="1" applyAlignment="1">
      <alignment horizontal="left" vertical="center"/>
    </xf>
    <xf numFmtId="0" fontId="30" fillId="0" borderId="0" xfId="0" applyFont="1" applyAlignment="1">
      <alignment shrinkToFit="1"/>
    </xf>
    <xf numFmtId="0" fontId="35" fillId="3" borderId="0" xfId="0" applyFont="1" applyFill="1" applyBorder="1" applyAlignment="1">
      <alignment vertical="center"/>
    </xf>
    <xf numFmtId="0" fontId="30" fillId="0" borderId="20" xfId="0" applyFont="1" applyBorder="1" applyAlignment="1"/>
    <xf numFmtId="0" fontId="30" fillId="0" borderId="17" xfId="0" applyFont="1" applyBorder="1" applyAlignment="1"/>
    <xf numFmtId="0" fontId="30" fillId="0" borderId="0" xfId="0" applyFont="1" applyAlignment="1">
      <alignment horizontal="center" shrinkToFit="1"/>
    </xf>
    <xf numFmtId="0" fontId="50" fillId="0" borderId="0" xfId="0" applyFont="1" applyAlignment="1"/>
    <xf numFmtId="0" fontId="30" fillId="0" borderId="8" xfId="0" applyFont="1" applyBorder="1" applyAlignment="1">
      <alignment vertical="center" shrinkToFit="1"/>
    </xf>
    <xf numFmtId="0" fontId="30" fillId="0" borderId="18" xfId="0" applyFont="1" applyBorder="1" applyAlignment="1"/>
    <xf numFmtId="0" fontId="36" fillId="0" borderId="132" xfId="0" applyFont="1" applyBorder="1" applyAlignment="1">
      <alignment horizontal="distributed" vertical="center" indent="1"/>
    </xf>
    <xf numFmtId="0" fontId="30" fillId="0" borderId="135" xfId="0" applyFont="1" applyBorder="1" applyAlignment="1">
      <alignment horizontal="distributed" vertical="center" indent="1"/>
    </xf>
    <xf numFmtId="0" fontId="30" fillId="0" borderId="136" xfId="0" applyFont="1" applyBorder="1" applyAlignment="1">
      <alignment horizontal="distributed" vertical="center" indent="1"/>
    </xf>
    <xf numFmtId="0" fontId="5" fillId="0" borderId="132" xfId="0" applyFont="1" applyBorder="1" applyAlignment="1">
      <alignment vertical="center"/>
    </xf>
    <xf numFmtId="0" fontId="5" fillId="0" borderId="135" xfId="0" applyFont="1" applyBorder="1" applyAlignment="1">
      <alignment vertical="center"/>
    </xf>
    <xf numFmtId="0" fontId="5" fillId="0" borderId="136" xfId="0" applyFont="1" applyBorder="1" applyAlignment="1">
      <alignment vertical="center"/>
    </xf>
    <xf numFmtId="0" fontId="5" fillId="0" borderId="153" xfId="0" applyFont="1" applyBorder="1" applyAlignment="1">
      <alignment horizontal="center" vertical="center"/>
    </xf>
    <xf numFmtId="0" fontId="5" fillId="0" borderId="83" xfId="0" applyFont="1" applyBorder="1" applyAlignment="1">
      <alignment horizontal="center" vertical="center"/>
    </xf>
    <xf numFmtId="0" fontId="5" fillId="0" borderId="135" xfId="0" applyFont="1" applyBorder="1" applyAlignment="1">
      <alignment horizontal="center" vertical="center"/>
    </xf>
    <xf numFmtId="0" fontId="5" fillId="0" borderId="133" xfId="0" applyFont="1" applyBorder="1" applyAlignment="1">
      <alignment vertical="center"/>
    </xf>
    <xf numFmtId="0" fontId="5" fillId="0" borderId="83" xfId="0" applyFont="1" applyBorder="1" applyAlignment="1">
      <alignment vertical="center"/>
    </xf>
    <xf numFmtId="0" fontId="5" fillId="0" borderId="72" xfId="0" applyFont="1" applyBorder="1" applyAlignment="1">
      <alignment horizontal="center" vertical="top" textRotation="255"/>
    </xf>
    <xf numFmtId="0" fontId="36" fillId="0" borderId="137" xfId="0" applyFont="1" applyBorder="1" applyAlignment="1">
      <alignment horizontal="distributed" vertical="center" indent="1"/>
    </xf>
    <xf numFmtId="0" fontId="30" fillId="0" borderId="138" xfId="0" applyFont="1" applyBorder="1" applyAlignment="1">
      <alignment horizontal="distributed" vertical="center" indent="1"/>
    </xf>
    <xf numFmtId="0" fontId="5" fillId="0" borderId="137" xfId="0" applyFont="1" applyBorder="1" applyAlignment="1">
      <alignment vertical="center"/>
    </xf>
    <xf numFmtId="0" fontId="5" fillId="0" borderId="138" xfId="0" applyFont="1" applyBorder="1" applyAlignment="1">
      <alignment vertical="center"/>
    </xf>
    <xf numFmtId="0" fontId="5" fillId="0" borderId="7" xfId="0" applyFont="1" applyBorder="1" applyAlignment="1">
      <alignment vertical="center"/>
    </xf>
    <xf numFmtId="0" fontId="5" fillId="0" borderId="75" xfId="0" applyFont="1" applyBorder="1" applyAlignment="1">
      <alignment horizontal="center" vertical="top" textRotation="255"/>
    </xf>
    <xf numFmtId="0" fontId="45" fillId="0" borderId="0" xfId="0" applyFont="1" applyBorder="1" applyAlignment="1">
      <alignment vertical="center"/>
    </xf>
    <xf numFmtId="0" fontId="5" fillId="0" borderId="141" xfId="0" applyFont="1" applyBorder="1" applyAlignment="1">
      <alignment vertical="center"/>
    </xf>
    <xf numFmtId="0" fontId="45" fillId="0" borderId="6" xfId="0" applyFont="1" applyBorder="1" applyAlignment="1">
      <alignment vertical="center"/>
    </xf>
    <xf numFmtId="0" fontId="5" fillId="0" borderId="142" xfId="0" applyFont="1" applyBorder="1" applyAlignment="1">
      <alignment vertical="center"/>
    </xf>
    <xf numFmtId="0" fontId="30" fillId="0" borderId="75" xfId="0" applyFont="1" applyBorder="1" applyAlignment="1">
      <alignment vertical="top" textRotation="255"/>
    </xf>
    <xf numFmtId="0" fontId="36" fillId="0" borderId="139" xfId="0" applyFont="1" applyBorder="1" applyAlignment="1">
      <alignment horizontal="distributed" vertical="center" indent="1"/>
    </xf>
    <xf numFmtId="0" fontId="30" fillId="0" borderId="144" xfId="0" applyFont="1" applyBorder="1" applyAlignment="1">
      <alignment horizontal="distributed" vertical="center" indent="1"/>
    </xf>
    <xf numFmtId="0" fontId="5" fillId="0" borderId="70" xfId="0" applyFont="1" applyBorder="1" applyAlignment="1">
      <alignment vertical="center"/>
    </xf>
    <xf numFmtId="0" fontId="45" fillId="0" borderId="7" xfId="0" applyFont="1" applyBorder="1" applyAlignment="1">
      <alignment vertical="center"/>
    </xf>
    <xf numFmtId="0" fontId="5" fillId="0" borderId="73" xfId="0" applyFont="1" applyBorder="1" applyAlignment="1">
      <alignment horizontal="center" vertical="top" textRotation="255"/>
    </xf>
    <xf numFmtId="0" fontId="5" fillId="0" borderId="84" xfId="0" applyFont="1" applyBorder="1" applyAlignment="1">
      <alignment vertical="center"/>
    </xf>
    <xf numFmtId="0" fontId="5" fillId="0" borderId="151" xfId="0" applyFont="1" applyBorder="1" applyAlignment="1">
      <alignment vertical="center"/>
    </xf>
    <xf numFmtId="0" fontId="5" fillId="0" borderId="151" xfId="0" applyFont="1" applyBorder="1" applyAlignment="1">
      <alignment horizontal="center" vertical="center"/>
    </xf>
    <xf numFmtId="0" fontId="5" fillId="0" borderId="146" xfId="0" applyFont="1" applyBorder="1" applyAlignment="1">
      <alignment vertical="center"/>
    </xf>
    <xf numFmtId="0" fontId="30" fillId="0" borderId="137" xfId="0" applyFont="1" applyBorder="1" applyAlignment="1">
      <alignment vertical="center"/>
    </xf>
    <xf numFmtId="0" fontId="5" fillId="0" borderId="72" xfId="0" applyFont="1" applyBorder="1" applyAlignment="1">
      <alignment horizontal="center" vertical="center"/>
    </xf>
    <xf numFmtId="0" fontId="45" fillId="0" borderId="68" xfId="0" applyFont="1" applyBorder="1" applyAlignment="1">
      <alignment vertical="center"/>
    </xf>
    <xf numFmtId="0" fontId="5" fillId="0" borderId="69" xfId="0" applyFont="1" applyBorder="1" applyAlignment="1">
      <alignment vertical="center"/>
    </xf>
    <xf numFmtId="0" fontId="5" fillId="0" borderId="152" xfId="0" applyFont="1" applyBorder="1" applyAlignment="1">
      <alignment vertical="center"/>
    </xf>
    <xf numFmtId="0" fontId="5" fillId="0" borderId="85" xfId="0" applyFont="1" applyBorder="1" applyAlignment="1">
      <alignment vertical="center"/>
    </xf>
    <xf numFmtId="0" fontId="5" fillId="0" borderId="166" xfId="0" applyFont="1" applyBorder="1" applyAlignment="1">
      <alignment vertical="center"/>
    </xf>
    <xf numFmtId="0" fontId="5" fillId="0" borderId="68" xfId="0" applyFont="1" applyBorder="1" applyAlignment="1">
      <alignment vertical="center"/>
    </xf>
    <xf numFmtId="0" fontId="5" fillId="0" borderId="72" xfId="0" applyFont="1" applyBorder="1" applyAlignment="1">
      <alignment vertical="center"/>
    </xf>
    <xf numFmtId="0" fontId="34" fillId="3" borderId="0" xfId="0" applyFont="1" applyFill="1" applyBorder="1" applyAlignment="1">
      <alignment vertical="center"/>
    </xf>
    <xf numFmtId="0" fontId="5" fillId="0" borderId="75" xfId="0" applyFont="1" applyBorder="1" applyAlignment="1">
      <alignment horizontal="center" vertical="center"/>
    </xf>
    <xf numFmtId="0" fontId="45" fillId="0" borderId="2" xfId="0" applyFont="1" applyBorder="1" applyAlignment="1">
      <alignment vertical="center"/>
    </xf>
    <xf numFmtId="0" fontId="5" fillId="0" borderId="71"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5" xfId="0" applyFont="1" applyBorder="1" applyAlignment="1">
      <alignment vertical="center"/>
    </xf>
    <xf numFmtId="0" fontId="5" fillId="0" borderId="73" xfId="0" applyFont="1" applyBorder="1" applyAlignment="1">
      <alignment horizontal="center" vertical="center"/>
    </xf>
    <xf numFmtId="0" fontId="5" fillId="0" borderId="74" xfId="0" applyFont="1" applyBorder="1" applyAlignment="1">
      <alignment vertical="center"/>
    </xf>
    <xf numFmtId="0" fontId="5" fillId="0" borderId="77" xfId="0" applyFont="1" applyBorder="1" applyAlignment="1">
      <alignment vertical="center"/>
    </xf>
    <xf numFmtId="0" fontId="5" fillId="0" borderId="160" xfId="0" applyFont="1" applyBorder="1" applyAlignment="1">
      <alignment vertical="center"/>
    </xf>
    <xf numFmtId="0" fontId="5" fillId="0" borderId="81" xfId="0" applyFont="1" applyBorder="1" applyAlignment="1">
      <alignment vertical="center"/>
    </xf>
    <xf numFmtId="0" fontId="5" fillId="0" borderId="159" xfId="0" applyFont="1" applyBorder="1" applyAlignment="1">
      <alignment vertical="center"/>
    </xf>
    <xf numFmtId="0" fontId="5" fillId="0" borderId="73" xfId="0" applyFont="1" applyBorder="1" applyAlignment="1">
      <alignment vertical="center"/>
    </xf>
    <xf numFmtId="0" fontId="5" fillId="0" borderId="8" xfId="0" applyFont="1" applyBorder="1" applyAlignment="1">
      <alignment vertical="center"/>
    </xf>
    <xf numFmtId="0" fontId="5" fillId="0" borderId="155" xfId="0" applyFont="1" applyBorder="1" applyAlignment="1">
      <alignment vertical="center"/>
    </xf>
    <xf numFmtId="0" fontId="5" fillId="0" borderId="20" xfId="0" applyFont="1" applyBorder="1" applyAlignment="1">
      <alignment vertical="center"/>
    </xf>
    <xf numFmtId="0" fontId="5" fillId="0" borderId="132" xfId="0" applyFont="1" applyBorder="1" applyAlignment="1">
      <alignment vertical="top"/>
    </xf>
    <xf numFmtId="0" fontId="32" fillId="0" borderId="0" xfId="0" applyFont="1" applyBorder="1" applyAlignment="1">
      <alignment vertical="center"/>
    </xf>
    <xf numFmtId="0" fontId="30" fillId="3" borderId="0" xfId="0" applyFont="1" applyFill="1" applyBorder="1" applyAlignment="1">
      <alignment vertical="center"/>
    </xf>
    <xf numFmtId="0" fontId="5" fillId="0" borderId="6" xfId="0" applyFont="1" applyBorder="1" applyAlignment="1">
      <alignment vertical="center"/>
    </xf>
    <xf numFmtId="0" fontId="5" fillId="0" borderId="154"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0" fillId="0" borderId="137" xfId="0" applyFont="1" applyBorder="1" applyAlignment="1">
      <alignment horizontal="right" vertical="center"/>
    </xf>
    <xf numFmtId="0" fontId="30" fillId="0" borderId="67" xfId="0" applyFont="1" applyBorder="1" applyAlignment="1">
      <alignment horizontal="center" vertical="center" shrinkToFit="1"/>
    </xf>
    <xf numFmtId="0" fontId="30" fillId="0" borderId="83" xfId="0" applyFont="1" applyBorder="1" applyAlignment="1">
      <alignment vertical="center"/>
    </xf>
    <xf numFmtId="0" fontId="30" fillId="0" borderId="136" xfId="0" applyFont="1" applyBorder="1" applyAlignment="1">
      <alignment vertical="center"/>
    </xf>
    <xf numFmtId="0" fontId="30" fillId="0" borderId="70" xfId="0" applyFont="1" applyBorder="1" applyAlignment="1">
      <alignment horizontal="center" vertical="center" shrinkToFit="1"/>
    </xf>
    <xf numFmtId="0" fontId="30" fillId="0" borderId="140" xfId="0" applyFont="1" applyBorder="1" applyAlignment="1">
      <alignment horizontal="center" vertical="center" shrinkToFit="1"/>
    </xf>
    <xf numFmtId="0" fontId="5" fillId="0" borderId="173" xfId="0" applyFont="1" applyBorder="1" applyAlignment="1">
      <alignment vertical="center"/>
    </xf>
    <xf numFmtId="0" fontId="30" fillId="0" borderId="156" xfId="0" applyFont="1" applyBorder="1" applyAlignment="1">
      <alignment vertical="center" shrinkToFit="1"/>
    </xf>
    <xf numFmtId="0" fontId="30" fillId="0" borderId="157" xfId="0" applyFont="1" applyBorder="1" applyAlignment="1">
      <alignment vertical="center"/>
    </xf>
    <xf numFmtId="0" fontId="5" fillId="0" borderId="135" xfId="0" applyFont="1" applyBorder="1" applyAlignment="1">
      <alignment vertical="center" wrapText="1"/>
    </xf>
    <xf numFmtId="0" fontId="30" fillId="0" borderId="137" xfId="0" applyFont="1" applyBorder="1" applyAlignment="1">
      <alignment vertical="center" shrinkToFit="1"/>
    </xf>
    <xf numFmtId="0" fontId="92" fillId="3" borderId="0" xfId="0" applyFont="1" applyFill="1" applyBorder="1" applyAlignment="1">
      <alignment vertical="center"/>
    </xf>
    <xf numFmtId="0" fontId="30" fillId="0" borderId="174" xfId="0" applyFont="1" applyBorder="1" applyAlignment="1">
      <alignment vertical="center"/>
    </xf>
    <xf numFmtId="0" fontId="30" fillId="0" borderId="142" xfId="0" applyFont="1" applyBorder="1" applyAlignment="1">
      <alignment vertical="center"/>
    </xf>
    <xf numFmtId="0" fontId="5" fillId="0" borderId="20" xfId="0" applyFont="1" applyBorder="1" applyAlignment="1">
      <alignment vertical="center" wrapText="1"/>
    </xf>
    <xf numFmtId="0" fontId="30" fillId="0" borderId="173" xfId="0" applyFont="1" applyBorder="1" applyAlignment="1">
      <alignment vertical="center"/>
    </xf>
    <xf numFmtId="0" fontId="30" fillId="0" borderId="84" xfId="0" applyFont="1" applyBorder="1" applyAlignment="1">
      <alignment vertical="center"/>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1" xfId="0" applyFont="1" applyBorder="1" applyAlignment="1">
      <alignment vertical="center"/>
    </xf>
    <xf numFmtId="0" fontId="36" fillId="0" borderId="132" xfId="0" applyFont="1" applyBorder="1" applyAlignment="1">
      <alignment horizontal="center" vertical="center"/>
    </xf>
    <xf numFmtId="0" fontId="36" fillId="0" borderId="153" xfId="0" applyFont="1" applyBorder="1" applyAlignment="1">
      <alignment horizontal="center" vertical="center"/>
    </xf>
    <xf numFmtId="0" fontId="30" fillId="0" borderId="162" xfId="0" applyFont="1" applyBorder="1" applyAlignment="1">
      <alignment horizontal="distributed" vertical="center" indent="1"/>
    </xf>
    <xf numFmtId="0" fontId="30" fillId="0" borderId="132" xfId="0" applyFont="1" applyBorder="1" applyAlignment="1">
      <alignment vertical="center"/>
    </xf>
    <xf numFmtId="0" fontId="30" fillId="0" borderId="135" xfId="0" applyFont="1" applyBorder="1"/>
    <xf numFmtId="0" fontId="30" fillId="0" borderId="136" xfId="0" applyFont="1" applyBorder="1"/>
    <xf numFmtId="0" fontId="36" fillId="0" borderId="173" xfId="0" applyFont="1" applyBorder="1" applyAlignment="1">
      <alignment horizontal="left" vertical="center"/>
    </xf>
    <xf numFmtId="0" fontId="36" fillId="0" borderId="175" xfId="0" applyFont="1" applyBorder="1" applyAlignment="1">
      <alignment horizontal="left" vertical="center"/>
    </xf>
    <xf numFmtId="0" fontId="30" fillId="0" borderId="171" xfId="0" applyFont="1" applyBorder="1" applyAlignment="1">
      <alignment horizontal="distributed" vertical="center" indent="1"/>
    </xf>
    <xf numFmtId="0" fontId="30" fillId="0" borderId="74" xfId="0" applyFont="1" applyBorder="1" applyAlignment="1">
      <alignment horizontal="center" vertical="center"/>
    </xf>
    <xf numFmtId="0" fontId="30" fillId="0" borderId="161" xfId="0" applyFont="1" applyBorder="1" applyAlignment="1">
      <alignment horizontal="center" vertical="center"/>
    </xf>
    <xf numFmtId="0" fontId="30" fillId="0" borderId="151" xfId="0" applyFont="1" applyBorder="1"/>
    <xf numFmtId="0" fontId="30" fillId="0" borderId="173" xfId="0" applyFont="1" applyBorder="1"/>
    <xf numFmtId="0" fontId="30" fillId="0" borderId="146" xfId="0" applyFont="1" applyBorder="1"/>
    <xf numFmtId="0" fontId="30" fillId="0" borderId="155" xfId="0" applyFont="1" applyBorder="1" applyAlignment="1">
      <alignment vertical="center"/>
    </xf>
    <xf numFmtId="0" fontId="30" fillId="0" borderId="139" xfId="0" applyFont="1" applyBorder="1"/>
    <xf numFmtId="0" fontId="30" fillId="0" borderId="144" xfId="0" applyFont="1" applyBorder="1"/>
    <xf numFmtId="0" fontId="30" fillId="0" borderId="71" xfId="0" applyFont="1" applyBorder="1" applyAlignment="1">
      <alignment vertical="center"/>
    </xf>
    <xf numFmtId="0" fontId="30" fillId="0" borderId="156" xfId="0" applyFont="1" applyBorder="1"/>
    <xf numFmtId="0" fontId="93" fillId="0" borderId="0" xfId="0" applyFont="1" applyBorder="1" applyAlignment="1">
      <alignment vertical="center"/>
    </xf>
    <xf numFmtId="0" fontId="30" fillId="0" borderId="71" xfId="0" applyFont="1" applyBorder="1" applyAlignment="1">
      <alignment horizontal="center" vertical="center" wrapText="1"/>
    </xf>
    <xf numFmtId="0" fontId="30" fillId="0" borderId="137" xfId="0" applyFont="1" applyBorder="1" applyAlignment="1"/>
    <xf numFmtId="0" fontId="30" fillId="0" borderId="20" xfId="0" applyFont="1" applyBorder="1" applyAlignment="1">
      <alignment horizontal="right"/>
    </xf>
    <xf numFmtId="0" fontId="30" fillId="0" borderId="154" xfId="0" applyFont="1" applyBorder="1" applyAlignment="1">
      <alignment vertical="center"/>
    </xf>
    <xf numFmtId="0" fontId="30" fillId="0" borderId="174" xfId="0" applyFont="1" applyBorder="1"/>
    <xf numFmtId="0" fontId="30" fillId="0" borderId="142" xfId="0" applyFont="1" applyBorder="1"/>
    <xf numFmtId="0" fontId="30" fillId="0" borderId="153" xfId="0" applyFont="1" applyBorder="1"/>
    <xf numFmtId="0" fontId="30" fillId="0" borderId="162" xfId="0" applyFont="1" applyBorder="1"/>
    <xf numFmtId="0" fontId="30" fillId="0" borderId="133" xfId="0" applyFont="1" applyBorder="1"/>
    <xf numFmtId="0" fontId="30" fillId="0" borderId="83" xfId="0" applyFont="1" applyBorder="1"/>
    <xf numFmtId="0" fontId="30" fillId="0" borderId="174" xfId="0" applyFont="1" applyBorder="1" applyAlignment="1">
      <alignment horizontal="center"/>
    </xf>
    <xf numFmtId="0" fontId="30" fillId="0" borderId="137" xfId="0" applyFont="1" applyBorder="1" applyAlignment="1">
      <alignment horizontal="center"/>
    </xf>
    <xf numFmtId="0" fontId="30" fillId="0" borderId="145" xfId="0" applyFont="1" applyBorder="1"/>
    <xf numFmtId="0" fontId="30" fillId="0" borderId="137" xfId="0" applyFont="1" applyBorder="1"/>
    <xf numFmtId="0" fontId="30" fillId="0" borderId="139" xfId="0" applyFont="1" applyBorder="1" applyAlignment="1">
      <alignment horizontal="center"/>
    </xf>
    <xf numFmtId="0" fontId="30" fillId="0" borderId="138" xfId="0" applyFont="1" applyBorder="1"/>
    <xf numFmtId="176" fontId="35" fillId="3" borderId="137" xfId="0" applyNumberFormat="1" applyFont="1" applyFill="1" applyBorder="1" applyAlignment="1">
      <alignment horizontal="left"/>
    </xf>
    <xf numFmtId="0" fontId="30" fillId="0" borderId="17" xfId="8" applyFont="1" applyBorder="1" applyAlignment="1">
      <alignment horizontal="right"/>
    </xf>
    <xf numFmtId="0" fontId="30" fillId="0" borderId="144" xfId="0" applyFont="1" applyBorder="1" applyAlignment="1">
      <alignment horizontal="right"/>
    </xf>
    <xf numFmtId="0" fontId="30" fillId="0" borderId="3" xfId="0" applyFont="1" applyBorder="1"/>
    <xf numFmtId="0" fontId="30" fillId="0" borderId="158" xfId="0" applyFont="1" applyBorder="1"/>
    <xf numFmtId="0" fontId="30" fillId="0" borderId="175" xfId="0" applyFont="1" applyBorder="1"/>
    <xf numFmtId="0" fontId="30" fillId="0" borderId="171" xfId="0" applyFont="1" applyBorder="1"/>
    <xf numFmtId="0" fontId="30" fillId="0" borderId="149" xfId="0" applyFont="1" applyBorder="1"/>
    <xf numFmtId="0" fontId="30" fillId="0" borderId="175" xfId="0" applyFont="1" applyBorder="1" applyAlignment="1">
      <alignment horizontal="right"/>
    </xf>
    <xf numFmtId="0" fontId="30" fillId="0" borderId="84" xfId="0" applyFont="1" applyBorder="1"/>
    <xf numFmtId="0" fontId="30" fillId="0" borderId="146" xfId="0" applyFont="1" applyBorder="1" applyAlignment="1">
      <alignment horizontal="right"/>
    </xf>
    <xf numFmtId="0" fontId="31" fillId="0" borderId="0" xfId="12" applyFont="1" applyBorder="1" applyAlignment="1">
      <alignment horizontal="center"/>
    </xf>
    <xf numFmtId="180" fontId="30" fillId="0" borderId="162" xfId="0" applyNumberFormat="1" applyFont="1" applyBorder="1" applyAlignment="1">
      <alignment horizontal="center" vertical="center"/>
    </xf>
    <xf numFmtId="180" fontId="30" fillId="0" borderId="0" xfId="0" applyNumberFormat="1" applyFont="1" applyBorder="1" applyAlignment="1">
      <alignment horizontal="center"/>
    </xf>
    <xf numFmtId="0" fontId="30" fillId="0" borderId="176" xfId="0" applyFont="1" applyBorder="1" applyAlignment="1">
      <alignment horizontal="center" vertical="center" wrapText="1"/>
    </xf>
    <xf numFmtId="0" fontId="30" fillId="0" borderId="177" xfId="0" applyFont="1" applyBorder="1" applyAlignment="1">
      <alignment horizontal="center" vertical="center" wrapText="1"/>
    </xf>
    <xf numFmtId="180" fontId="30" fillId="0" borderId="178" xfId="0" quotePrefix="1" applyNumberFormat="1" applyFont="1" applyBorder="1" applyAlignment="1">
      <alignment horizontal="center" vertical="center"/>
    </xf>
    <xf numFmtId="180" fontId="30" fillId="0" borderId="179" xfId="0" quotePrefix="1" applyNumberFormat="1" applyFont="1" applyBorder="1" applyAlignment="1">
      <alignment horizontal="center" vertical="center"/>
    </xf>
    <xf numFmtId="180" fontId="30" fillId="0" borderId="180" xfId="0" quotePrefix="1" applyNumberFormat="1" applyFont="1" applyBorder="1" applyAlignment="1">
      <alignment horizontal="center" vertical="center"/>
    </xf>
    <xf numFmtId="180" fontId="30" fillId="0" borderId="155" xfId="0" applyNumberFormat="1" applyFont="1" applyBorder="1" applyAlignment="1">
      <alignment horizontal="center" vertical="center"/>
    </xf>
    <xf numFmtId="0" fontId="30" fillId="0" borderId="181" xfId="0" applyFont="1" applyBorder="1" applyAlignment="1">
      <alignment horizontal="center" vertical="center" wrapText="1"/>
    </xf>
    <xf numFmtId="0" fontId="30" fillId="0" borderId="182" xfId="0" applyFont="1" applyBorder="1" applyAlignment="1">
      <alignment horizontal="center" vertical="center" wrapText="1"/>
    </xf>
    <xf numFmtId="180" fontId="30" fillId="0" borderId="183" xfId="0" applyNumberFormat="1" applyFont="1" applyBorder="1" applyAlignment="1">
      <alignment horizontal="center" vertical="center"/>
    </xf>
    <xf numFmtId="180" fontId="30" fillId="0" borderId="184" xfId="0" applyNumberFormat="1" applyFont="1" applyBorder="1" applyAlignment="1">
      <alignment horizontal="center" vertical="center"/>
    </xf>
    <xf numFmtId="0" fontId="5" fillId="0" borderId="137" xfId="0" applyFont="1" applyBorder="1" applyAlignment="1">
      <alignment horizontal="left" vertical="top" wrapText="1"/>
    </xf>
    <xf numFmtId="0" fontId="35" fillId="0" borderId="1" xfId="0" applyFont="1" applyFill="1" applyBorder="1" applyAlignment="1"/>
    <xf numFmtId="0" fontId="30" fillId="0" borderId="71" xfId="0" applyFont="1" applyBorder="1" applyAlignment="1">
      <alignment horizontal="center" vertical="center"/>
    </xf>
    <xf numFmtId="0" fontId="30" fillId="0" borderId="181" xfId="0" applyFont="1" applyBorder="1" applyAlignment="1">
      <alignment horizontal="center" vertical="center"/>
    </xf>
    <xf numFmtId="0" fontId="30" fillId="0" borderId="182" xfId="0" applyFont="1" applyBorder="1" applyAlignment="1">
      <alignment horizontal="center" vertical="center"/>
    </xf>
    <xf numFmtId="0" fontId="30" fillId="0" borderId="185" xfId="0" applyFont="1" applyBorder="1"/>
    <xf numFmtId="0" fontId="30" fillId="0" borderId="186" xfId="0" applyFont="1" applyBorder="1"/>
    <xf numFmtId="0" fontId="30" fillId="0" borderId="169" xfId="0" applyFont="1" applyBorder="1"/>
    <xf numFmtId="0" fontId="30" fillId="0" borderId="187" xfId="0" applyFont="1" applyBorder="1" applyAlignment="1">
      <alignment horizontal="center" vertical="center" wrapText="1"/>
    </xf>
    <xf numFmtId="0" fontId="30" fillId="0" borderId="188" xfId="0" applyFont="1" applyBorder="1" applyAlignment="1">
      <alignment horizontal="center" vertical="center"/>
    </xf>
    <xf numFmtId="0" fontId="30" fillId="0" borderId="189" xfId="0" applyFont="1" applyBorder="1" applyAlignment="1">
      <alignment horizontal="center" vertical="center"/>
    </xf>
    <xf numFmtId="0" fontId="30" fillId="0" borderId="182" xfId="0" applyFont="1" applyBorder="1" applyAlignment="1">
      <alignment horizontal="center"/>
    </xf>
    <xf numFmtId="0" fontId="30" fillId="0" borderId="190" xfId="0" applyFont="1" applyBorder="1"/>
    <xf numFmtId="0" fontId="30" fillId="0" borderId="191" xfId="0" applyFont="1" applyBorder="1"/>
    <xf numFmtId="0" fontId="30" fillId="0" borderId="192" xfId="0" applyFont="1" applyBorder="1"/>
    <xf numFmtId="0" fontId="30" fillId="0" borderId="188" xfId="0" applyFont="1" applyBorder="1"/>
    <xf numFmtId="0" fontId="35" fillId="0" borderId="0" xfId="0" applyFont="1" applyFill="1" applyBorder="1" applyAlignment="1"/>
    <xf numFmtId="0" fontId="30" fillId="0" borderId="193" xfId="0" applyFont="1" applyBorder="1"/>
    <xf numFmtId="0" fontId="30" fillId="0" borderId="194" xfId="0" applyFont="1" applyBorder="1" applyAlignment="1">
      <alignment horizontal="center" vertical="center" wrapText="1"/>
    </xf>
    <xf numFmtId="0" fontId="30" fillId="0" borderId="195" xfId="0" applyFont="1" applyBorder="1" applyAlignment="1">
      <alignment horizontal="center" vertical="center" wrapText="1"/>
    </xf>
    <xf numFmtId="0" fontId="30" fillId="0" borderId="196" xfId="0" applyFont="1" applyBorder="1"/>
    <xf numFmtId="0" fontId="30" fillId="0" borderId="197" xfId="0" applyFont="1" applyBorder="1" applyAlignment="1">
      <alignment horizontal="center"/>
    </xf>
    <xf numFmtId="0" fontId="30" fillId="0" borderId="155" xfId="0" applyFont="1" applyBorder="1"/>
    <xf numFmtId="0" fontId="30" fillId="0" borderId="196" xfId="0" applyFont="1" applyBorder="1" applyAlignment="1">
      <alignment horizontal="center" vertical="center" wrapText="1"/>
    </xf>
    <xf numFmtId="0" fontId="30" fillId="0" borderId="193" xfId="0" applyFont="1" applyBorder="1" applyAlignment="1">
      <alignment horizontal="center" vertical="center" wrapText="1"/>
    </xf>
    <xf numFmtId="0" fontId="30" fillId="0" borderId="198" xfId="0" applyFont="1" applyBorder="1" applyAlignment="1">
      <alignment horizontal="center" vertical="center"/>
    </xf>
    <xf numFmtId="0" fontId="30" fillId="0" borderId="199" xfId="0" applyFont="1" applyBorder="1" applyAlignment="1">
      <alignment horizontal="center" vertical="center" wrapText="1"/>
    </xf>
    <xf numFmtId="0" fontId="30" fillId="0" borderId="200" xfId="0" applyFont="1" applyBorder="1" applyAlignment="1">
      <alignment horizontal="center" vertical="center" wrapText="1"/>
    </xf>
    <xf numFmtId="0" fontId="47" fillId="0" borderId="0" xfId="0" applyFont="1" applyFill="1" applyAlignment="1">
      <alignment horizontal="right"/>
    </xf>
    <xf numFmtId="0" fontId="30" fillId="0" borderId="201" xfId="0" applyFont="1" applyBorder="1" applyAlignment="1">
      <alignment horizontal="center" vertical="center"/>
    </xf>
    <xf numFmtId="0" fontId="30" fillId="0" borderId="202" xfId="0" applyFont="1" applyBorder="1" applyAlignment="1">
      <alignment horizontal="center" vertical="center"/>
    </xf>
    <xf numFmtId="0" fontId="30" fillId="0" borderId="203" xfId="0" applyFont="1" applyBorder="1"/>
    <xf numFmtId="0" fontId="30" fillId="0" borderId="204" xfId="0" applyFont="1" applyBorder="1"/>
    <xf numFmtId="0" fontId="30" fillId="0" borderId="205" xfId="0" applyFont="1" applyBorder="1"/>
    <xf numFmtId="0" fontId="46" fillId="0" borderId="0" xfId="23" applyFont="1" applyAlignment="1">
      <alignment vertical="center"/>
    </xf>
    <xf numFmtId="0" fontId="91" fillId="0" borderId="0" xfId="23" applyFont="1" applyAlignment="1">
      <alignment vertical="center"/>
    </xf>
    <xf numFmtId="0" fontId="44" fillId="0" borderId="0" xfId="23" applyFont="1" applyAlignment="1">
      <alignment horizontal="center" vertical="center"/>
    </xf>
    <xf numFmtId="0" fontId="28" fillId="0" borderId="0" xfId="23" applyFont="1" applyAlignment="1">
      <alignment horizontal="left" vertical="center" wrapText="1"/>
    </xf>
    <xf numFmtId="0" fontId="28" fillId="0" borderId="0" xfId="23" applyFont="1" applyAlignment="1">
      <alignment horizontal="center" vertical="center"/>
    </xf>
    <xf numFmtId="0" fontId="28" fillId="0" borderId="9" xfId="23" applyFont="1" applyBorder="1" applyAlignment="1">
      <alignment horizontal="distributed" vertical="center" indent="1"/>
    </xf>
    <xf numFmtId="0" fontId="28" fillId="0" borderId="9" xfId="23" applyFont="1" applyBorder="1" applyAlignment="1">
      <alignment horizontal="distributed" vertical="center" wrapText="1" indent="1"/>
    </xf>
    <xf numFmtId="0" fontId="28" fillId="0" borderId="57" xfId="23" applyFont="1" applyBorder="1" applyAlignment="1">
      <alignment vertical="center"/>
    </xf>
    <xf numFmtId="0" fontId="28" fillId="0" borderId="0" xfId="23" applyFont="1" applyAlignment="1">
      <alignment horizontal="left" vertical="center"/>
    </xf>
    <xf numFmtId="176" fontId="28" fillId="0" borderId="0" xfId="9" applyNumberFormat="1" applyFont="1" applyAlignment="1">
      <alignment horizontal="left" vertical="center"/>
    </xf>
    <xf numFmtId="0" fontId="28" fillId="0" borderId="17" xfId="23" quotePrefix="1" applyFont="1" applyBorder="1" applyAlignment="1">
      <alignment horizontal="distributed" vertical="center" indent="1"/>
    </xf>
    <xf numFmtId="0" fontId="28" fillId="0" borderId="17" xfId="23" applyFont="1" applyBorder="1" applyAlignment="1">
      <alignment horizontal="distributed" vertical="center" indent="1"/>
    </xf>
    <xf numFmtId="0" fontId="28" fillId="0" borderId="17" xfId="23" applyFont="1" applyBorder="1" applyAlignment="1">
      <alignment horizontal="distributed" vertical="center" wrapText="1" indent="1"/>
    </xf>
    <xf numFmtId="0" fontId="35" fillId="3" borderId="0" xfId="12" applyFont="1" applyFill="1" applyAlignment="1">
      <alignment horizontal="right" vertical="center"/>
    </xf>
    <xf numFmtId="3" fontId="37" fillId="3" borderId="1" xfId="23" applyNumberFormat="1" applyFont="1" applyFill="1" applyBorder="1" applyAlignment="1">
      <alignment horizontal="center" vertical="center"/>
    </xf>
    <xf numFmtId="176" fontId="30" fillId="0" borderId="1" xfId="0" applyNumberFormat="1" applyFont="1" applyBorder="1" applyAlignment="1">
      <alignment vertical="center"/>
    </xf>
    <xf numFmtId="0" fontId="37" fillId="3" borderId="1" xfId="23" applyFont="1" applyFill="1" applyBorder="1" applyAlignment="1">
      <alignment horizontal="center" vertical="center"/>
    </xf>
    <xf numFmtId="0" fontId="46" fillId="0" borderId="1" xfId="23" applyFont="1" applyBorder="1" applyAlignment="1">
      <alignment vertical="center"/>
    </xf>
    <xf numFmtId="3" fontId="35" fillId="3" borderId="7" xfId="0" applyNumberFormat="1" applyFont="1" applyFill="1" applyBorder="1" applyAlignment="1">
      <alignment horizontal="right" vertical="center"/>
    </xf>
    <xf numFmtId="0" fontId="35" fillId="0" borderId="7" xfId="0" applyFont="1" applyFill="1" applyBorder="1"/>
    <xf numFmtId="0" fontId="31" fillId="0" borderId="0" xfId="22" applyFont="1" applyAlignment="1">
      <alignment horizontal="distributed" indent="13"/>
    </xf>
    <xf numFmtId="0" fontId="30" fillId="0" borderId="9" xfId="23" applyFont="1" applyBorder="1" applyAlignment="1">
      <alignment horizontal="left" vertical="center"/>
    </xf>
    <xf numFmtId="176" fontId="35" fillId="3" borderId="0" xfId="22" applyNumberFormat="1" applyFont="1" applyFill="1" applyBorder="1" applyAlignment="1">
      <alignment horizontal="left" vertical="center"/>
    </xf>
    <xf numFmtId="176" fontId="30" fillId="0" borderId="1" xfId="22" applyNumberFormat="1" applyFont="1" applyBorder="1" applyAlignment="1">
      <alignment horizontal="left" vertical="center"/>
    </xf>
    <xf numFmtId="0" fontId="84" fillId="0" borderId="0" xfId="0" applyFont="1" applyAlignment="1">
      <alignment horizontal="distributed" indent="10"/>
    </xf>
    <xf numFmtId="0" fontId="94" fillId="0" borderId="0" xfId="18" applyFont="1" applyFill="1" applyAlignment="1">
      <alignment vertical="center" shrinkToFit="1"/>
    </xf>
    <xf numFmtId="0" fontId="0" fillId="0" borderId="0" xfId="18" applyFont="1" applyAlignment="1">
      <alignment vertical="center" shrinkToFit="1"/>
    </xf>
    <xf numFmtId="0" fontId="94" fillId="4" borderId="6" xfId="25" applyFont="1" applyFill="1" applyBorder="1" applyAlignment="1">
      <alignment horizontal="center" vertical="center" shrinkToFit="1"/>
    </xf>
    <xf numFmtId="0" fontId="94" fillId="0" borderId="2" xfId="18" applyFont="1" applyFill="1" applyBorder="1" applyAlignment="1">
      <alignment vertical="center" shrinkToFit="1"/>
    </xf>
    <xf numFmtId="0" fontId="94" fillId="7" borderId="6" xfId="25" applyFont="1" applyFill="1" applyBorder="1" applyAlignment="1">
      <alignment horizontal="center" vertical="center" shrinkToFit="1"/>
    </xf>
    <xf numFmtId="0" fontId="94" fillId="8" borderId="6" xfId="25" applyFont="1" applyFill="1" applyBorder="1" applyAlignment="1">
      <alignment horizontal="center" vertical="center" shrinkToFit="1"/>
    </xf>
    <xf numFmtId="0" fontId="94" fillId="4" borderId="7" xfId="25" applyFont="1" applyFill="1" applyBorder="1" applyAlignment="1">
      <alignment horizontal="center" vertical="center" shrinkToFit="1"/>
    </xf>
    <xf numFmtId="0" fontId="94" fillId="0" borderId="6" xfId="18" applyFont="1" applyBorder="1" applyAlignment="1">
      <alignment vertical="center" shrinkToFit="1"/>
    </xf>
    <xf numFmtId="0" fontId="94" fillId="7" borderId="7" xfId="25" applyFont="1" applyFill="1" applyBorder="1" applyAlignment="1">
      <alignment horizontal="center" vertical="center" shrinkToFit="1"/>
    </xf>
    <xf numFmtId="0" fontId="94" fillId="8" borderId="2" xfId="26" applyFont="1" applyFill="1" applyBorder="1" applyAlignment="1">
      <alignment horizontal="center" vertical="center" shrinkToFit="1"/>
    </xf>
    <xf numFmtId="0" fontId="94" fillId="4" borderId="18" xfId="25" applyFont="1" applyFill="1" applyBorder="1" applyAlignment="1">
      <alignment horizontal="center" vertical="center" shrinkToFit="1"/>
    </xf>
    <xf numFmtId="0" fontId="94" fillId="4" borderId="4" xfId="18" applyFont="1" applyFill="1" applyBorder="1" applyAlignment="1">
      <alignment horizontal="center" vertical="center" wrapText="1"/>
    </xf>
    <xf numFmtId="0" fontId="94" fillId="4" borderId="5" xfId="18" applyFont="1" applyFill="1" applyBorder="1" applyAlignment="1">
      <alignment horizontal="center" vertical="center" wrapText="1"/>
    </xf>
    <xf numFmtId="0" fontId="94" fillId="4" borderId="4" xfId="18" applyFont="1" applyFill="1" applyBorder="1" applyAlignment="1">
      <alignment horizontal="center" vertical="center" textRotation="255" shrinkToFit="1"/>
    </xf>
    <xf numFmtId="0" fontId="94" fillId="4" borderId="5" xfId="18" applyFont="1" applyFill="1" applyBorder="1" applyAlignment="1">
      <alignment horizontal="center" vertical="center" textRotation="255" shrinkToFit="1"/>
    </xf>
    <xf numFmtId="0" fontId="94" fillId="7" borderId="18" xfId="25" applyFont="1" applyFill="1" applyBorder="1" applyAlignment="1">
      <alignment horizontal="center" vertical="center" shrinkToFit="1"/>
    </xf>
    <xf numFmtId="0" fontId="94" fillId="7" borderId="4" xfId="18" applyFont="1" applyFill="1" applyBorder="1" applyAlignment="1">
      <alignment horizontal="center" vertical="center" wrapText="1"/>
    </xf>
    <xf numFmtId="0" fontId="94" fillId="7" borderId="5" xfId="18" applyFont="1" applyFill="1" applyBorder="1" applyAlignment="1">
      <alignment horizontal="center" vertical="center" wrapText="1"/>
    </xf>
    <xf numFmtId="0" fontId="94" fillId="8" borderId="18" xfId="25" applyFont="1" applyFill="1" applyBorder="1" applyAlignment="1">
      <alignment horizontal="center" vertical="center" shrinkToFit="1"/>
    </xf>
    <xf numFmtId="0" fontId="94" fillId="8" borderId="4" xfId="18" applyFont="1" applyFill="1" applyBorder="1" applyAlignment="1">
      <alignment horizontal="center" vertical="center" textRotation="255" wrapText="1"/>
    </xf>
    <xf numFmtId="0" fontId="94" fillId="8" borderId="5" xfId="18" applyFont="1" applyFill="1" applyBorder="1" applyAlignment="1">
      <alignment horizontal="center" vertical="center" textRotation="255" wrapText="1"/>
    </xf>
    <xf numFmtId="0" fontId="94" fillId="0" borderId="0" xfId="18" applyFont="1" applyFill="1" applyAlignment="1">
      <alignment vertical="center"/>
    </xf>
    <xf numFmtId="0" fontId="23" fillId="0" borderId="0" xfId="37" applyFill="1" applyAlignment="1">
      <alignment vertical="center"/>
    </xf>
    <xf numFmtId="0" fontId="8" fillId="0" borderId="0" xfId="34"/>
    <xf numFmtId="181" fontId="96" fillId="13" borderId="0" xfId="34" applyNumberFormat="1" applyFont="1" applyFill="1" applyAlignment="1">
      <alignment horizontal="distributed" indent="10"/>
    </xf>
    <xf numFmtId="0" fontId="8" fillId="0" borderId="0" xfId="34" applyAlignment="1">
      <alignment horizontal="distributed"/>
    </xf>
    <xf numFmtId="0" fontId="8" fillId="0" borderId="10" xfId="34" applyBorder="1"/>
    <xf numFmtId="0" fontId="8" fillId="0" borderId="11" xfId="34" applyBorder="1"/>
    <xf numFmtId="0" fontId="8" fillId="0" borderId="9" xfId="34" applyBorder="1"/>
    <xf numFmtId="0" fontId="8" fillId="0" borderId="0" xfId="34" applyFont="1" applyAlignment="1">
      <alignment horizontal="center"/>
    </xf>
    <xf numFmtId="0" fontId="8" fillId="0" borderId="0" xfId="34" applyAlignment="1">
      <alignment horizontal="left" indent="3"/>
    </xf>
    <xf numFmtId="0" fontId="8" fillId="0" borderId="14" xfId="34" applyBorder="1"/>
    <xf numFmtId="0" fontId="8" fillId="0" borderId="1" xfId="34" applyBorder="1"/>
    <xf numFmtId="49" fontId="8" fillId="0" borderId="0" xfId="34" applyNumberFormat="1" applyFont="1" applyFill="1" applyAlignment="1">
      <alignment horizontal="left"/>
    </xf>
    <xf numFmtId="58" fontId="7" fillId="0" borderId="0" xfId="1" applyNumberFormat="1" applyFont="1" applyFill="1" applyBorder="1" applyAlignment="1" applyProtection="1">
      <alignment horizontal="distributed"/>
    </xf>
    <xf numFmtId="0" fontId="30" fillId="0" borderId="0" xfId="1" applyFont="1" applyFill="1" applyAlignment="1" applyProtection="1">
      <alignment vertical="center"/>
    </xf>
    <xf numFmtId="0" fontId="97" fillId="0" borderId="0" xfId="34" applyFont="1" applyFill="1"/>
    <xf numFmtId="58" fontId="8" fillId="0" borderId="0" xfId="34" applyNumberFormat="1" applyAlignment="1"/>
    <xf numFmtId="0" fontId="8" fillId="0" borderId="18" xfId="34" applyBorder="1"/>
    <xf numFmtId="0" fontId="8" fillId="0" borderId="20" xfId="34" applyBorder="1"/>
    <xf numFmtId="0" fontId="8" fillId="0" borderId="17" xfId="34" applyBorder="1"/>
    <xf numFmtId="0" fontId="8" fillId="0" borderId="0" xfId="34" applyFont="1" applyFill="1" applyAlignment="1">
      <alignment horizontal="left"/>
    </xf>
  </cellXfs>
  <cellStyles count="38">
    <cellStyle name="ハイパーリンク_04_☆発注者用_工事様式_20240203" xfId="1"/>
    <cellStyle name="標準" xfId="0" builtinId="0"/>
    <cellStyle name="標準 2" xfId="2"/>
    <cellStyle name="標準 2 2" xfId="3"/>
    <cellStyle name="標準 2 2_工事履行報告書240201-09rikouhoukoku" xfId="4"/>
    <cellStyle name="標準 3" xfId="5"/>
    <cellStyle name="標準 3_新_受注者用工事様式" xfId="6"/>
    <cellStyle name="標準 4" xfId="7"/>
    <cellStyle name="標準_006現場代理人等通知書" xfId="8"/>
    <cellStyle name="標準_007工事経歴書" xfId="9"/>
    <cellStyle name="標準_008現場代理人等変更通知書" xfId="10"/>
    <cellStyle name="標準_021請負代金額の変更請求" xfId="11"/>
    <cellStyle name="標準_028工期延長願" xfId="12"/>
    <cellStyle name="標準_02_○受注者用_業務様式（設計・監理業務）20230523" xfId="13"/>
    <cellStyle name="標準_04_☆発注者用_工事様式(建設課ポンプ車)_20230214" xfId="14"/>
    <cellStyle name="標準_04_☆発注者用_工事様式(建設課ポンプ車)_20230214_1" xfId="15"/>
    <cellStyle name="標準_04_☆発注者用_工事様式(建設課ポンプ車)_20230214_2" xfId="16"/>
    <cellStyle name="標準_04_☆発注者用_工事様式_20230424" xfId="17"/>
    <cellStyle name="標準_04_☆発注者用_工事様式_20230424_02_○受注者用_業務様式（設計・監理業務）20230523" xfId="18"/>
    <cellStyle name="標準_04_☆発注者用_工事様式_20240203" xfId="19"/>
    <cellStyle name="標準_050指定部分引渡書" xfId="20"/>
    <cellStyle name="標準_051指定部分完成通知書" xfId="21"/>
    <cellStyle name="標準_052引渡書" xfId="22"/>
    <cellStyle name="標準_053完成通知書" xfId="23"/>
    <cellStyle name="標準_201_【工事監理】委託業務履行状況等報告書" xfId="24"/>
    <cellStyle name="標準_201_【工事監理】委託業務履行状況等報告書_04_☆発注者用_工事様式_20230424" xfId="25"/>
    <cellStyle name="標準_201_【工事監理】委託業務履行状況等報告書_ああああ04_☆発注者用_工事様式_20230424" xfId="26"/>
    <cellStyle name="標準_sagyouinmeibo" xfId="27"/>
    <cellStyle name="標準_taikeizu" xfId="28"/>
    <cellStyle name="標準_taiseidaichou" xfId="29"/>
    <cellStyle name="標準_ukeoituuchisho" xfId="30"/>
    <cellStyle name="標準_ああああ04_☆発注者用_工事様式_20230424" xfId="31"/>
    <cellStyle name="標準_工事履行報告書240201-09rikouhoukoku" xfId="32"/>
    <cellStyle name="標準_工事履行報告書240201-09rikouhoukoku_1" xfId="33"/>
    <cellStyle name="標準_建築工事" xfId="34"/>
    <cellStyle name="標準_成徳公民館カルテ" xfId="35"/>
    <cellStyle name="桁区切り" xfId="36" builtinId="6"/>
    <cellStyle name="ハイパーリンク" xfId="37" builtinId="8"/>
  </cellStyles>
  <tableStyles count="0" defaultTableStyle="TableStyleMedium9" defaultPivotStyle="PivotStyleLight16"/>
  <colors>
    <mruColors>
      <color rgb="FF00FFFF"/>
      <color rgb="FFFF00FF"/>
      <color rgb="FF16FF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theme" Target="theme/theme1.xml" /><Relationship Id="rId63" Type="http://schemas.openxmlformats.org/officeDocument/2006/relationships/sharedStrings" Target="sharedStrings.xml" /><Relationship Id="rId6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2.xml.rels><?xml version="1.0" encoding="UTF-8"?><Relationships xmlns="http://schemas.openxmlformats.org/package/2006/relationships"><Relationship Id="rId1" Type="http://schemas.openxmlformats.org/officeDocument/2006/relationships/hyperlink" Target="#&#27096;&#24335;&#12522;&#12473;&#12488;!A1" /></Relationships>
</file>

<file path=xl/drawings/_rels/drawing3.xml.rels><?xml version="1.0" encoding="UTF-8"?><Relationships xmlns="http://schemas.openxmlformats.org/package/2006/relationships"><Relationship Id="rId1" Type="http://schemas.openxmlformats.org/officeDocument/2006/relationships/hyperlink" Target="#&#12487;&#12540;&#12479;!A1" /></Relationships>
</file>

<file path=xl/drawings/_rels/drawing4.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5.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9.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12.xml.rels><?xml version="1.0" encoding="UTF-8"?><Relationships xmlns="http://schemas.openxmlformats.org/package/2006/relationships"><Relationship Id="rId1" Type="http://schemas.openxmlformats.org/officeDocument/2006/relationships/image" Target="../media/image1.png" /></Relationships>
</file>

<file path=xl/drawings/_rels/drawing13.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14.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hyperlink" Target="#&#27096;&#24335;&#12522;&#12473;&#12488;!A1" /><Relationship Id="rId3" Type="http://schemas.openxmlformats.org/officeDocument/2006/relationships/hyperlink" Target="#&#12487;&#12540;&#12479;!A1" /></Relationships>
</file>

<file path=xl/drawings/_rels/drawing15.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20.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png" /></Relationships>
</file>

<file path=xl/drawings/_rels/drawing22.xml.rels><?xml version="1.0" encoding="UTF-8"?><Relationships xmlns="http://schemas.openxmlformats.org/package/2006/relationships"><Relationship Id="rId1" Type="http://schemas.openxmlformats.org/officeDocument/2006/relationships/hyperlink" Target="#&#27096;&#24335;&#12522;&#12473;&#12488;!A1" /><Relationship Id="rId2" Type="http://schemas.openxmlformats.org/officeDocument/2006/relationships/hyperlink" Target="#&#12487;&#12540;&#12479;!A1" /></Relationships>
</file>

<file path=xl/drawings/_rels/drawing23.xml.rels><?xml version="1.0" encoding="UTF-8"?><Relationships xmlns="http://schemas.openxmlformats.org/package/2006/relationships"><Relationship Id="rId1" Type="http://schemas.openxmlformats.org/officeDocument/2006/relationships/image" Target="../media/image6.png" /><Relationship Id="rId2" Type="http://schemas.openxmlformats.org/officeDocument/2006/relationships/hyperlink" Target="#&#27096;&#24335;&#12522;&#12473;&#12488;!A1" /><Relationship Id="rId3" Type="http://schemas.openxmlformats.org/officeDocument/2006/relationships/hyperlink" Target="#&#12487;&#12540;&#12479;!A1" /></Relationships>
</file>

<file path=xl/drawings/_rels/drawing24.xml.rels><?xml version="1.0" encoding="UTF-8"?><Relationships xmlns="http://schemas.openxmlformats.org/package/2006/relationships"><Relationship Id="rId1" Type="http://schemas.openxmlformats.org/officeDocument/2006/relationships/hyperlink" Target="#&#12487;&#12540;&#12479;!A1" /><Relationship Id="rId2" Type="http://schemas.openxmlformats.org/officeDocument/2006/relationships/hyperlink" Target="#&#27096;&#24335;&#12522;&#12473;&#12488;!A1"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xdr:col>
      <xdr:colOff>610235</xdr:colOff>
      <xdr:row>0</xdr:row>
      <xdr:rowOff>66040</xdr:rowOff>
    </xdr:from>
    <xdr:ext cx="777240" cy="274320"/>
    <xdr:sp macro="" textlink="">
      <xdr:nvSpPr>
        <xdr:cNvPr id="5" name="テキスト ボックス 4">
          <a:hlinkClick xmlns:r="http://schemas.openxmlformats.org/officeDocument/2006/relationships" r:id="rId1"/>
        </xdr:cNvPr>
        <xdr:cNvSpPr txBox="1"/>
      </xdr:nvSpPr>
      <xdr:spPr>
        <a:xfrm>
          <a:off x="3970655" y="66040"/>
          <a:ext cx="777240" cy="274320"/>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2</xdr:col>
      <xdr:colOff>542925</xdr:colOff>
      <xdr:row>0</xdr:row>
      <xdr:rowOff>67945</xdr:rowOff>
    </xdr:from>
    <xdr:ext cx="563880" cy="274320"/>
    <xdr:sp macro="" textlink="">
      <xdr:nvSpPr>
        <xdr:cNvPr id="6" name="テキスト ボックス 5">
          <a:hlinkClick xmlns:r="http://schemas.openxmlformats.org/officeDocument/2006/relationships" r:id="rId2"/>
        </xdr:cNvPr>
        <xdr:cNvSpPr txBox="1"/>
      </xdr:nvSpPr>
      <xdr:spPr>
        <a:xfrm>
          <a:off x="3286125" y="67945"/>
          <a:ext cx="563880" cy="274320"/>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7</xdr:col>
      <xdr:colOff>81915</xdr:colOff>
      <xdr:row>0</xdr:row>
      <xdr:rowOff>125095</xdr:rowOff>
    </xdr:from>
    <xdr:ext cx="814070" cy="238125"/>
    <xdr:sp macro="" textlink="">
      <xdr:nvSpPr>
        <xdr:cNvPr id="2" name="テキスト ボックス 1">
          <a:hlinkClick xmlns:r="http://schemas.openxmlformats.org/officeDocument/2006/relationships" r:id="rId1"/>
        </xdr:cNvPr>
        <xdr:cNvSpPr txBox="1"/>
      </xdr:nvSpPr>
      <xdr:spPr>
        <a:xfrm>
          <a:off x="3328670" y="125095"/>
          <a:ext cx="814070" cy="23812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4</xdr:col>
      <xdr:colOff>132080</xdr:colOff>
      <xdr:row>0</xdr:row>
      <xdr:rowOff>29210</xdr:rowOff>
    </xdr:from>
    <xdr:ext cx="562610" cy="243205"/>
    <xdr:sp macro="" textlink="">
      <xdr:nvSpPr>
        <xdr:cNvPr id="2" name="テキスト ボックス 1">
          <a:hlinkClick xmlns:r="http://schemas.openxmlformats.org/officeDocument/2006/relationships" r:id="rId1"/>
        </xdr:cNvPr>
        <xdr:cNvSpPr txBox="1"/>
      </xdr:nvSpPr>
      <xdr:spPr>
        <a:xfrm>
          <a:off x="4134485" y="29210"/>
          <a:ext cx="562610" cy="24320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12</xdr:col>
      <xdr:colOff>170815</xdr:colOff>
      <xdr:row>2</xdr:row>
      <xdr:rowOff>151765</xdr:rowOff>
    </xdr:from>
    <xdr:ext cx="789305" cy="273685"/>
    <xdr:sp macro="" textlink="">
      <xdr:nvSpPr>
        <xdr:cNvPr id="2" name="テキスト ボックス 1">
          <a:hlinkClick xmlns:r="http://schemas.openxmlformats.org/officeDocument/2006/relationships" r:id="rId1"/>
        </xdr:cNvPr>
        <xdr:cNvSpPr txBox="1"/>
      </xdr:nvSpPr>
      <xdr:spPr>
        <a:xfrm>
          <a:off x="13413105" y="494665"/>
          <a:ext cx="789305" cy="27368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11</xdr:col>
      <xdr:colOff>256540</xdr:colOff>
      <xdr:row>2</xdr:row>
      <xdr:rowOff>153035</xdr:rowOff>
    </xdr:from>
    <xdr:ext cx="563880" cy="274955"/>
    <xdr:sp macro="" textlink="">
      <xdr:nvSpPr>
        <xdr:cNvPr id="3" name="テキスト ボックス 2">
          <a:hlinkClick xmlns:r="http://schemas.openxmlformats.org/officeDocument/2006/relationships" r:id="rId2"/>
        </xdr:cNvPr>
        <xdr:cNvSpPr txBox="1"/>
      </xdr:nvSpPr>
      <xdr:spPr>
        <a:xfrm>
          <a:off x="12744450" y="495935"/>
          <a:ext cx="563880" cy="27495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14</xdr:col>
      <xdr:colOff>617220</xdr:colOff>
      <xdr:row>2</xdr:row>
      <xdr:rowOff>81280</xdr:rowOff>
    </xdr:from>
    <xdr:ext cx="786130" cy="278765"/>
    <xdr:sp macro="" textlink="">
      <xdr:nvSpPr>
        <xdr:cNvPr id="2" name="テキスト ボックス 1">
          <a:hlinkClick xmlns:r="http://schemas.openxmlformats.org/officeDocument/2006/relationships" r:id="rId1"/>
        </xdr:cNvPr>
        <xdr:cNvSpPr txBox="1"/>
      </xdr:nvSpPr>
      <xdr:spPr>
        <a:xfrm>
          <a:off x="7042785" y="424180"/>
          <a:ext cx="786130" cy="27876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13</xdr:col>
      <xdr:colOff>183515</xdr:colOff>
      <xdr:row>2</xdr:row>
      <xdr:rowOff>82550</xdr:rowOff>
    </xdr:from>
    <xdr:ext cx="560705" cy="278130"/>
    <xdr:sp macro="" textlink="">
      <xdr:nvSpPr>
        <xdr:cNvPr id="3" name="テキスト ボックス 2">
          <a:hlinkClick xmlns:r="http://schemas.openxmlformats.org/officeDocument/2006/relationships" r:id="rId2"/>
        </xdr:cNvPr>
        <xdr:cNvSpPr txBox="1"/>
      </xdr:nvSpPr>
      <xdr:spPr>
        <a:xfrm>
          <a:off x="6377940" y="425450"/>
          <a:ext cx="560705" cy="278130"/>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55245</xdr:colOff>
      <xdr:row>1</xdr:row>
      <xdr:rowOff>0</xdr:rowOff>
    </xdr:from>
    <xdr:to xmlns:xdr="http://schemas.openxmlformats.org/drawingml/2006/spreadsheetDrawing">
      <xdr:col>9</xdr:col>
      <xdr:colOff>67310</xdr:colOff>
      <xdr:row>30</xdr:row>
      <xdr:rowOff>132080</xdr:rowOff>
    </xdr:to>
    <xdr:sp macro="" textlink="">
      <xdr:nvSpPr>
        <xdr:cNvPr id="2" name="直線 1"/>
        <xdr:cNvSpPr/>
      </xdr:nvSpPr>
      <xdr:spPr>
        <a:xfrm flipH="1">
          <a:off x="406400" y="171450"/>
          <a:ext cx="5274945" cy="5685155"/>
        </a:xfrm>
        <a:prstGeom prst="line">
          <a:avLst/>
        </a:prstGeom>
        <a:noFill/>
        <a:ln w="9525"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617220</xdr:colOff>
      <xdr:row>2</xdr:row>
      <xdr:rowOff>0</xdr:rowOff>
    </xdr:from>
    <xdr:to xmlns:xdr="http://schemas.openxmlformats.org/drawingml/2006/spreadsheetDrawing">
      <xdr:col>8</xdr:col>
      <xdr:colOff>480060</xdr:colOff>
      <xdr:row>29</xdr:row>
      <xdr:rowOff>300990</xdr:rowOff>
    </xdr:to>
    <xdr:sp macro="" textlink="">
      <xdr:nvSpPr>
        <xdr:cNvPr id="3" name="直線 2"/>
        <xdr:cNvSpPr/>
      </xdr:nvSpPr>
      <xdr:spPr>
        <a:xfrm>
          <a:off x="968375" y="342900"/>
          <a:ext cx="4508500" cy="5339715"/>
        </a:xfrm>
        <a:prstGeom prst="line">
          <a:avLst/>
        </a:prstGeom>
        <a:noFill/>
        <a:ln w="9525" cap="flat" cmpd="sng" algn="ctr">
          <a:solidFill>
            <a:srgbClr val="000000"/>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393700</xdr:colOff>
      <xdr:row>13</xdr:row>
      <xdr:rowOff>12700</xdr:rowOff>
    </xdr:from>
    <xdr:to xmlns:xdr="http://schemas.openxmlformats.org/drawingml/2006/spreadsheetDrawing">
      <xdr:col>6</xdr:col>
      <xdr:colOff>46355</xdr:colOff>
      <xdr:row>17</xdr:row>
      <xdr:rowOff>139065</xdr:rowOff>
    </xdr:to>
    <xdr:sp macro="" textlink="">
      <xdr:nvSpPr>
        <xdr:cNvPr id="4" name="テキスト 3"/>
        <xdr:cNvSpPr txBox="1"/>
      </xdr:nvSpPr>
      <xdr:spPr>
        <a:xfrm>
          <a:off x="2107565" y="2308225"/>
          <a:ext cx="1701165" cy="8121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rPr>
            <a:t>コリンズシステム登録による</a:t>
          </a:r>
          <a:endParaRPr kumimoji="1" lang="ja-JP" altLang="en-US" sz="16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8890</xdr:colOff>
      <xdr:row>111</xdr:row>
      <xdr:rowOff>96520</xdr:rowOff>
    </xdr:from>
    <xdr:to xmlns:xdr="http://schemas.openxmlformats.org/drawingml/2006/spreadsheetDrawing">
      <xdr:col>40</xdr:col>
      <xdr:colOff>129540</xdr:colOff>
      <xdr:row>125</xdr:row>
      <xdr:rowOff>114300</xdr:rowOff>
    </xdr:to>
    <xdr:sp macro="" textlink="">
      <xdr:nvSpPr>
        <xdr:cNvPr id="2" name="Text Box 4"/>
        <xdr:cNvSpPr txBox="1">
          <a:spLocks noChangeArrowheads="1"/>
        </xdr:cNvSpPr>
      </xdr:nvSpPr>
      <xdr:spPr>
        <a:xfrm>
          <a:off x="120015" y="19127470"/>
          <a:ext cx="5812790" cy="241808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t" anchorCtr="0" upright="1"/>
        <a:lstStyle/>
        <a:p>
          <a:pPr indent="-457200"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1"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ＭＳ Ｐゴシック"/>
            </a:rPr>
            <a:t>１　発注者との請負契約書の写し（変更分を含む。）</a:t>
          </a:r>
          <a:endParaRPr lang="en-US" altLang="ja-JP" sz="900" b="0"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mn-ea"/>
            </a:rPr>
            <a:t>２　作成建設業者と下請負人の下請契約に係る請負契約書の写し（変更分を含む。）</a:t>
          </a: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３　元請主任技術者、監理技術者、専門技術者関係書類</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①主任技術者又は監理技術者が主任技術者資格又は監理技術者資格を有する事を証する書面</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②上記主任技術者又は監理技術者が作成建設業者に雇用期間を特に限定することなく雇用されている者であることを</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証する書面又はこれらの写し</a:t>
          </a: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③専門技術者をおく場合は、その者が主任技術者資格を有することを証する書面及びその者が作成建設業者に雇用</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期間を特に限定することなく雇用されている者であることを証する書面又はこれらの写し</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57785</xdr:colOff>
      <xdr:row>108</xdr:row>
      <xdr:rowOff>89535</xdr:rowOff>
    </xdr:from>
    <xdr:to xmlns:xdr="http://schemas.openxmlformats.org/drawingml/2006/spreadsheetDrawing">
      <xdr:col>40</xdr:col>
      <xdr:colOff>58420</xdr:colOff>
      <xdr:row>114</xdr:row>
      <xdr:rowOff>123825</xdr:rowOff>
    </xdr:to>
    <xdr:sp macro="" textlink="">
      <xdr:nvSpPr>
        <xdr:cNvPr id="2" name="Text Box 1"/>
        <xdr:cNvSpPr txBox="1">
          <a:spLocks noChangeArrowheads="1"/>
        </xdr:cNvSpPr>
      </xdr:nvSpPr>
      <xdr:spPr>
        <a:xfrm>
          <a:off x="57785" y="18682335"/>
          <a:ext cx="5752465" cy="106299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12</xdr:col>
      <xdr:colOff>323850</xdr:colOff>
      <xdr:row>3</xdr:row>
      <xdr:rowOff>102235</xdr:rowOff>
    </xdr:from>
    <xdr:ext cx="774700" cy="273685"/>
    <xdr:sp macro="" textlink="">
      <xdr:nvSpPr>
        <xdr:cNvPr id="2" name="テキスト ボックス 1">
          <a:hlinkClick xmlns:r="http://schemas.openxmlformats.org/officeDocument/2006/relationships" r:id="rId1"/>
        </xdr:cNvPr>
        <xdr:cNvSpPr txBox="1"/>
      </xdr:nvSpPr>
      <xdr:spPr>
        <a:xfrm>
          <a:off x="7599680" y="788035"/>
          <a:ext cx="774700" cy="27368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11</xdr:col>
      <xdr:colOff>255905</xdr:colOff>
      <xdr:row>3</xdr:row>
      <xdr:rowOff>102235</xdr:rowOff>
    </xdr:from>
    <xdr:ext cx="559435" cy="273685"/>
    <xdr:sp macro="" textlink="">
      <xdr:nvSpPr>
        <xdr:cNvPr id="3" name="テキスト ボックス 2">
          <a:hlinkClick xmlns:r="http://schemas.openxmlformats.org/officeDocument/2006/relationships" r:id="rId2"/>
        </xdr:cNvPr>
        <xdr:cNvSpPr txBox="1"/>
      </xdr:nvSpPr>
      <xdr:spPr>
        <a:xfrm>
          <a:off x="6914515" y="788035"/>
          <a:ext cx="559435" cy="27368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316865</xdr:colOff>
      <xdr:row>66</xdr:row>
      <xdr:rowOff>9525</xdr:rowOff>
    </xdr:to>
    <xdr:sp macro="" textlink="">
      <xdr:nvSpPr>
        <xdr:cNvPr id="2" name="Oval 3"/>
        <xdr:cNvSpPr>
          <a:spLocks noChangeArrowheads="1"/>
        </xdr:cNvSpPr>
      </xdr:nvSpPr>
      <xdr:spPr>
        <a:xfrm>
          <a:off x="161925" y="9259570"/>
          <a:ext cx="154940" cy="180975"/>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a:t>
          </a:r>
        </a:p>
      </xdr:txBody>
    </xdr:sp>
    <xdr:clientData/>
  </xdr:twoCellAnchor>
  <xdr:twoCellAnchor>
    <xdr:from xmlns:xdr="http://schemas.openxmlformats.org/drawingml/2006/spreadsheetDrawing">
      <xdr:col>3</xdr:col>
      <xdr:colOff>257175</xdr:colOff>
      <xdr:row>64</xdr:row>
      <xdr:rowOff>38100</xdr:rowOff>
    </xdr:from>
    <xdr:to xmlns:xdr="http://schemas.openxmlformats.org/drawingml/2006/spreadsheetDrawing">
      <xdr:col>4</xdr:col>
      <xdr:colOff>9525</xdr:colOff>
      <xdr:row>66</xdr:row>
      <xdr:rowOff>9525</xdr:rowOff>
    </xdr:to>
    <xdr:sp macro="" textlink="">
      <xdr:nvSpPr>
        <xdr:cNvPr id="3" name="Oval 4"/>
        <xdr:cNvSpPr>
          <a:spLocks noChangeArrowheads="1"/>
        </xdr:cNvSpPr>
      </xdr:nvSpPr>
      <xdr:spPr>
        <a:xfrm>
          <a:off x="1344930" y="9259570"/>
          <a:ext cx="137795" cy="180975"/>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作</a:t>
          </a:r>
        </a:p>
      </xdr:txBody>
    </xdr:sp>
    <xdr:clientData/>
  </xdr:twoCellAnchor>
  <xdr:twoCellAnchor>
    <xdr:from xmlns:xdr="http://schemas.openxmlformats.org/drawingml/2006/spreadsheetDrawing">
      <xdr:col>9</xdr:col>
      <xdr:colOff>314960</xdr:colOff>
      <xdr:row>64</xdr:row>
      <xdr:rowOff>38100</xdr:rowOff>
    </xdr:from>
    <xdr:to xmlns:xdr="http://schemas.openxmlformats.org/drawingml/2006/spreadsheetDrawing">
      <xdr:col>9</xdr:col>
      <xdr:colOff>454025</xdr:colOff>
      <xdr:row>66</xdr:row>
      <xdr:rowOff>0</xdr:rowOff>
    </xdr:to>
    <xdr:sp macro="" textlink="">
      <xdr:nvSpPr>
        <xdr:cNvPr id="4" name="Oval 5"/>
        <xdr:cNvSpPr>
          <a:spLocks noChangeArrowheads="1"/>
        </xdr:cNvSpPr>
      </xdr:nvSpPr>
      <xdr:spPr>
        <a:xfrm>
          <a:off x="3029585" y="9259570"/>
          <a:ext cx="139065" cy="171450"/>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133985</xdr:rowOff>
    </xdr:from>
    <xdr:to xmlns:xdr="http://schemas.openxmlformats.org/drawingml/2006/spreadsheetDrawing">
      <xdr:col>0</xdr:col>
      <xdr:colOff>316865</xdr:colOff>
      <xdr:row>68</xdr:row>
      <xdr:rowOff>172720</xdr:rowOff>
    </xdr:to>
    <xdr:sp macro="" textlink="">
      <xdr:nvSpPr>
        <xdr:cNvPr id="5" name="Oval 7"/>
        <xdr:cNvSpPr>
          <a:spLocks noChangeArrowheads="1"/>
        </xdr:cNvSpPr>
      </xdr:nvSpPr>
      <xdr:spPr>
        <a:xfrm>
          <a:off x="161925" y="9603105"/>
          <a:ext cx="154940" cy="181610"/>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a:t>
          </a:r>
        </a:p>
      </xdr:txBody>
    </xdr:sp>
    <xdr:clientData/>
  </xdr:twoCellAnchor>
  <xdr:twoCellAnchor>
    <xdr:from xmlns:xdr="http://schemas.openxmlformats.org/drawingml/2006/spreadsheetDrawing">
      <xdr:col>3</xdr:col>
      <xdr:colOff>248285</xdr:colOff>
      <xdr:row>67</xdr:row>
      <xdr:rowOff>133985</xdr:rowOff>
    </xdr:from>
    <xdr:to xmlns:xdr="http://schemas.openxmlformats.org/drawingml/2006/spreadsheetDrawing">
      <xdr:col>4</xdr:col>
      <xdr:colOff>0</xdr:colOff>
      <xdr:row>68</xdr:row>
      <xdr:rowOff>172720</xdr:rowOff>
    </xdr:to>
    <xdr:sp macro="" textlink="">
      <xdr:nvSpPr>
        <xdr:cNvPr id="6" name="Oval 8"/>
        <xdr:cNvSpPr>
          <a:spLocks noChangeArrowheads="1"/>
        </xdr:cNvSpPr>
      </xdr:nvSpPr>
      <xdr:spPr>
        <a:xfrm>
          <a:off x="1336040" y="9603105"/>
          <a:ext cx="137160" cy="181610"/>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a:t>
          </a:r>
        </a:p>
      </xdr:txBody>
    </xdr:sp>
    <xdr:clientData/>
  </xdr:twoCellAnchor>
  <xdr:twoCellAnchor>
    <xdr:from xmlns:xdr="http://schemas.openxmlformats.org/drawingml/2006/spreadsheetDrawing">
      <xdr:col>7</xdr:col>
      <xdr:colOff>19050</xdr:colOff>
      <xdr:row>68</xdr:row>
      <xdr:rowOff>9525</xdr:rowOff>
    </xdr:from>
    <xdr:to xmlns:xdr="http://schemas.openxmlformats.org/drawingml/2006/spreadsheetDrawing">
      <xdr:col>7</xdr:col>
      <xdr:colOff>179705</xdr:colOff>
      <xdr:row>69</xdr:row>
      <xdr:rowOff>0</xdr:rowOff>
    </xdr:to>
    <xdr:sp macro="" textlink="">
      <xdr:nvSpPr>
        <xdr:cNvPr id="7" name="Oval 9"/>
        <xdr:cNvSpPr>
          <a:spLocks noChangeArrowheads="1"/>
        </xdr:cNvSpPr>
      </xdr:nvSpPr>
      <xdr:spPr>
        <a:xfrm>
          <a:off x="2237105" y="9621520"/>
          <a:ext cx="160655" cy="171450"/>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安</a:t>
          </a:r>
        </a:p>
      </xdr:txBody>
    </xdr:sp>
    <xdr:clientData/>
  </xdr:twoCellAnchor>
  <xdr:twoCellAnchor>
    <xdr:from xmlns:xdr="http://schemas.openxmlformats.org/drawingml/2006/spreadsheetDrawing">
      <xdr:col>10</xdr:col>
      <xdr:colOff>324485</xdr:colOff>
      <xdr:row>68</xdr:row>
      <xdr:rowOff>9525</xdr:rowOff>
    </xdr:from>
    <xdr:to xmlns:xdr="http://schemas.openxmlformats.org/drawingml/2006/spreadsheetDrawing">
      <xdr:col>11</xdr:col>
      <xdr:colOff>0</xdr:colOff>
      <xdr:row>69</xdr:row>
      <xdr:rowOff>9525</xdr:rowOff>
    </xdr:to>
    <xdr:sp macro="" textlink="">
      <xdr:nvSpPr>
        <xdr:cNvPr id="8" name="Oval 10"/>
        <xdr:cNvSpPr>
          <a:spLocks noChangeArrowheads="1"/>
        </xdr:cNvSpPr>
      </xdr:nvSpPr>
      <xdr:spPr>
        <a:xfrm>
          <a:off x="3493135" y="9621520"/>
          <a:ext cx="129540" cy="180975"/>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能</a:t>
          </a:r>
        </a:p>
      </xdr:txBody>
    </xdr:sp>
    <xdr:clientData/>
  </xdr:twoCellAnchor>
  <xdr:twoCellAnchor>
    <xdr:from xmlns:xdr="http://schemas.openxmlformats.org/drawingml/2006/spreadsheetDrawing">
      <xdr:col>0</xdr:col>
      <xdr:colOff>133350</xdr:colOff>
      <xdr:row>70</xdr:row>
      <xdr:rowOff>0</xdr:rowOff>
    </xdr:from>
    <xdr:to xmlns:xdr="http://schemas.openxmlformats.org/drawingml/2006/spreadsheetDrawing">
      <xdr:col>0</xdr:col>
      <xdr:colOff>314325</xdr:colOff>
      <xdr:row>71</xdr:row>
      <xdr:rowOff>9525</xdr:rowOff>
    </xdr:to>
    <xdr:sp macro="" textlink="">
      <xdr:nvSpPr>
        <xdr:cNvPr id="9" name="楕円 12"/>
        <xdr:cNvSpPr>
          <a:spLocks noChangeAspect="1" noChangeArrowheads="1"/>
        </xdr:cNvSpPr>
      </xdr:nvSpPr>
      <xdr:spPr>
        <a:xfrm>
          <a:off x="133350" y="9964420"/>
          <a:ext cx="180975" cy="180975"/>
        </a:xfrm>
        <a:prstGeom prst="ellipse">
          <a:avLst/>
        </a:prstGeom>
        <a:noFill/>
        <a:ln w="6350">
          <a:solidFill>
            <a:srgbClr val="0C0000"/>
          </a:solidFill>
          <a:headEnd type="none" w="med" len="med"/>
          <a:tailEnd type="none" w="med" len="med"/>
        </a:ln>
      </xdr:spPr>
      <xdr:txBody>
        <a:bodyPr vertOverflow="clip" horzOverflow="overflow" wrap="square" lIns="0" tIns="0" rIns="0" bIns="0" anchor="ctr" upright="1"/>
        <a:lstStyle/>
        <a:p>
          <a:pPr algn="l">
            <a:lnSpc>
              <a:spcPts val="975"/>
            </a:lnSpc>
          </a:pPr>
          <a:r>
            <a:rPr lang="ja-JP" altLang="en-US" sz="700" b="0" i="0" u="none" strike="noStrike" baseline="0">
              <a:solidFill>
                <a:sysClr val="windowText" lastClr="000000"/>
              </a:solidFill>
              <a:latin typeface="ＭＳ Ｐゴシック"/>
              <a:ea typeface="ＭＳ Ｐゴシック"/>
            </a:rPr>
            <a:t>習</a:t>
          </a:r>
        </a:p>
      </xdr:txBody>
    </xdr:sp>
    <xdr:clientData/>
  </xdr:twoCellAnchor>
  <xdr:twoCellAnchor>
    <xdr:from xmlns:xdr="http://schemas.openxmlformats.org/drawingml/2006/spreadsheetDrawing">
      <xdr:col>4</xdr:col>
      <xdr:colOff>219075</xdr:colOff>
      <xdr:row>69</xdr:row>
      <xdr:rowOff>162560</xdr:rowOff>
    </xdr:from>
    <xdr:to xmlns:xdr="http://schemas.openxmlformats.org/drawingml/2006/spreadsheetDrawing">
      <xdr:col>4</xdr:col>
      <xdr:colOff>385445</xdr:colOff>
      <xdr:row>70</xdr:row>
      <xdr:rowOff>171450</xdr:rowOff>
    </xdr:to>
    <xdr:sp macro="" textlink="">
      <xdr:nvSpPr>
        <xdr:cNvPr id="10" name="楕円 13"/>
        <xdr:cNvSpPr>
          <a:spLocks noChangeAspect="1" noChangeArrowheads="1"/>
        </xdr:cNvSpPr>
      </xdr:nvSpPr>
      <xdr:spPr>
        <a:xfrm>
          <a:off x="1692275" y="9955530"/>
          <a:ext cx="166370" cy="180340"/>
        </a:xfrm>
        <a:prstGeom prst="ellipse">
          <a:avLst/>
        </a:prstGeom>
        <a:noFill/>
        <a:ln w="6350">
          <a:solidFill>
            <a:srgbClr val="0C0000"/>
          </a:solidFill>
          <a:headEnd type="none" w="med" len="med"/>
          <a:tailEnd type="none" w="med" len="med"/>
        </a:ln>
      </xdr:spPr>
      <xdr:txBody>
        <a:bodyPr vertOverflow="clip" horzOverflow="overflow" wrap="square" lIns="0" tIns="0" rIns="0" bIns="0" anchor="ctr" upright="1"/>
        <a:lstStyle/>
        <a:p>
          <a:pPr algn="l">
            <a:lnSpc>
              <a:spcPts val="975"/>
            </a:lnSpc>
          </a:pPr>
          <a:r>
            <a:rPr lang="ja-JP" altLang="en-US" sz="700" b="0" i="0" u="none" strike="noStrike" baseline="0">
              <a:solidFill>
                <a:sysClr val="windowText" lastClr="000000"/>
              </a:solidFill>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9525</xdr:rowOff>
    </xdr:from>
    <xdr:to xmlns:xdr="http://schemas.openxmlformats.org/drawingml/2006/spreadsheetDrawing">
      <xdr:col>10</xdr:col>
      <xdr:colOff>454025</xdr:colOff>
      <xdr:row>70</xdr:row>
      <xdr:rowOff>153035</xdr:rowOff>
    </xdr:to>
    <xdr:sp macro="" textlink="">
      <xdr:nvSpPr>
        <xdr:cNvPr id="11" name="楕円 14"/>
        <xdr:cNvSpPr>
          <a:spLocks noChangeAspect="1" noChangeArrowheads="1"/>
        </xdr:cNvSpPr>
      </xdr:nvSpPr>
      <xdr:spPr>
        <a:xfrm>
          <a:off x="3263900" y="9973945"/>
          <a:ext cx="358775" cy="143510"/>
        </a:xfrm>
        <a:prstGeom prst="ellipse">
          <a:avLst/>
        </a:prstGeom>
        <a:noFill/>
        <a:ln w="6350">
          <a:solidFill>
            <a:srgbClr val="0C0000"/>
          </a:solidFill>
          <a:headEnd type="none" w="med" len="med"/>
          <a:tailEnd type="none" w="med" len="med"/>
        </a:ln>
      </xdr:spPr>
      <xdr:txBody>
        <a:bodyPr vertOverflow="clip" horzOverflow="overflow" wrap="square" lIns="0" tIns="0" rIns="0" bIns="0" anchor="ctr" upright="1"/>
        <a:lstStyle/>
        <a:p>
          <a:pPr algn="l">
            <a:lnSpc>
              <a:spcPts val="975"/>
            </a:lnSpc>
          </a:pPr>
          <a:r>
            <a:rPr lang="ja-JP" altLang="en-US" sz="700" b="0" i="0" u="none" strike="noStrike" baseline="0">
              <a:solidFill>
                <a:sysClr val="windowText" lastClr="000000"/>
              </a:solidFill>
              <a:latin typeface="ＭＳ Ｐゴシック"/>
              <a:ea typeface="ＭＳ Ｐゴシック"/>
            </a:rPr>
            <a:t>１特</a:t>
          </a: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304800</xdr:colOff>
      <xdr:row>66</xdr:row>
      <xdr:rowOff>0</xdr:rowOff>
    </xdr:to>
    <xdr:sp macro="" textlink="">
      <xdr:nvSpPr>
        <xdr:cNvPr id="12" name="Oval 5"/>
        <xdr:cNvSpPr>
          <a:spLocks noChangeArrowheads="1"/>
        </xdr:cNvSpPr>
      </xdr:nvSpPr>
      <xdr:spPr>
        <a:xfrm>
          <a:off x="4200525" y="9259570"/>
          <a:ext cx="180975" cy="171450"/>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a:t>
          </a:r>
        </a:p>
      </xdr:txBody>
    </xdr:sp>
    <xdr:clientData/>
  </xdr:twoCellAnchor>
  <xdr:twoCellAnchor>
    <xdr:from xmlns:xdr="http://schemas.openxmlformats.org/drawingml/2006/spreadsheetDrawing">
      <xdr:col>12</xdr:col>
      <xdr:colOff>876935</xdr:colOff>
      <xdr:row>68</xdr:row>
      <xdr:rowOff>19050</xdr:rowOff>
    </xdr:from>
    <xdr:to xmlns:xdr="http://schemas.openxmlformats.org/drawingml/2006/spreadsheetDrawing">
      <xdr:col>13</xdr:col>
      <xdr:colOff>19050</xdr:colOff>
      <xdr:row>69</xdr:row>
      <xdr:rowOff>19050</xdr:rowOff>
    </xdr:to>
    <xdr:sp macro="" textlink="">
      <xdr:nvSpPr>
        <xdr:cNvPr id="13" name="Oval 10"/>
        <xdr:cNvSpPr>
          <a:spLocks noChangeArrowheads="1"/>
        </xdr:cNvSpPr>
      </xdr:nvSpPr>
      <xdr:spPr>
        <a:xfrm>
          <a:off x="4953635" y="9631045"/>
          <a:ext cx="67945" cy="180975"/>
        </a:xfrm>
        <a:prstGeom prst="ellipse">
          <a:avLst/>
        </a:prstGeom>
        <a:solidFill>
          <a:srgbClr val="FFFFFF"/>
        </a:solidFill>
        <a:ln w="3175">
          <a:solidFill>
            <a:srgbClr val="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19</xdr:row>
      <xdr:rowOff>38100</xdr:rowOff>
    </xdr:from>
    <xdr:to xmlns:xdr="http://schemas.openxmlformats.org/drawingml/2006/spreadsheetDrawing">
      <xdr:col>0</xdr:col>
      <xdr:colOff>142875</xdr:colOff>
      <xdr:row>24</xdr:row>
      <xdr:rowOff>8890</xdr:rowOff>
    </xdr:to>
    <xdr:sp macro="" textlink="">
      <xdr:nvSpPr>
        <xdr:cNvPr id="57561" name="Line 1"/>
        <xdr:cNvSpPr>
          <a:spLocks noChangeShapeType="1"/>
        </xdr:cNvSpPr>
      </xdr:nvSpPr>
      <xdr:spPr>
        <a:xfrm>
          <a:off x="123825" y="6200775"/>
          <a:ext cx="19050" cy="163766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142875</xdr:colOff>
      <xdr:row>23</xdr:row>
      <xdr:rowOff>333375</xdr:rowOff>
    </xdr:from>
    <xdr:to xmlns:xdr="http://schemas.openxmlformats.org/drawingml/2006/spreadsheetDrawing">
      <xdr:col>2</xdr:col>
      <xdr:colOff>10160</xdr:colOff>
      <xdr:row>24</xdr:row>
      <xdr:rowOff>8890</xdr:rowOff>
    </xdr:to>
    <xdr:sp macro="" textlink="">
      <xdr:nvSpPr>
        <xdr:cNvPr id="57562" name="Line 2"/>
        <xdr:cNvSpPr>
          <a:spLocks noChangeShapeType="1"/>
        </xdr:cNvSpPr>
      </xdr:nvSpPr>
      <xdr:spPr>
        <a:xfrm>
          <a:off x="142875" y="7829550"/>
          <a:ext cx="1410335" cy="889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142875</xdr:colOff>
      <xdr:row>21</xdr:row>
      <xdr:rowOff>0</xdr:rowOff>
    </xdr:from>
    <xdr:to xmlns:xdr="http://schemas.openxmlformats.org/drawingml/2006/spreadsheetDrawing">
      <xdr:col>1</xdr:col>
      <xdr:colOff>11430</xdr:colOff>
      <xdr:row>21</xdr:row>
      <xdr:rowOff>0</xdr:rowOff>
    </xdr:to>
    <xdr:sp macro="" textlink="">
      <xdr:nvSpPr>
        <xdr:cNvPr id="57563" name="Line 4"/>
        <xdr:cNvSpPr>
          <a:spLocks noChangeShapeType="1"/>
        </xdr:cNvSpPr>
      </xdr:nvSpPr>
      <xdr:spPr>
        <a:xfrm>
          <a:off x="142875" y="6829425"/>
          <a:ext cx="914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9525</xdr:colOff>
      <xdr:row>23</xdr:row>
      <xdr:rowOff>304800</xdr:rowOff>
    </xdr:from>
    <xdr:to xmlns:xdr="http://schemas.openxmlformats.org/drawingml/2006/spreadsheetDrawing">
      <xdr:col>3</xdr:col>
      <xdr:colOff>307975</xdr:colOff>
      <xdr:row>23</xdr:row>
      <xdr:rowOff>304800</xdr:rowOff>
    </xdr:to>
    <xdr:sp macro="" textlink="">
      <xdr:nvSpPr>
        <xdr:cNvPr id="57564" name="Line 6"/>
        <xdr:cNvSpPr>
          <a:spLocks noChangeShapeType="1"/>
        </xdr:cNvSpPr>
      </xdr:nvSpPr>
      <xdr:spPr>
        <a:xfrm>
          <a:off x="3284220" y="7800975"/>
          <a:ext cx="2984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9</xdr:row>
      <xdr:rowOff>219710</xdr:rowOff>
    </xdr:from>
    <xdr:to xmlns:xdr="http://schemas.openxmlformats.org/drawingml/2006/spreadsheetDrawing">
      <xdr:col>3</xdr:col>
      <xdr:colOff>307975</xdr:colOff>
      <xdr:row>9</xdr:row>
      <xdr:rowOff>219710</xdr:rowOff>
    </xdr:to>
    <xdr:sp macro="" textlink="">
      <xdr:nvSpPr>
        <xdr:cNvPr id="57565" name="Line 7"/>
        <xdr:cNvSpPr>
          <a:spLocks noChangeShapeType="1"/>
        </xdr:cNvSpPr>
      </xdr:nvSpPr>
      <xdr:spPr>
        <a:xfrm flipV="1">
          <a:off x="3465195" y="3048635"/>
          <a:ext cx="117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209550</xdr:colOff>
      <xdr:row>9</xdr:row>
      <xdr:rowOff>200025</xdr:rowOff>
    </xdr:from>
    <xdr:to xmlns:xdr="http://schemas.openxmlformats.org/drawingml/2006/spreadsheetDrawing">
      <xdr:col>3</xdr:col>
      <xdr:colOff>209550</xdr:colOff>
      <xdr:row>44</xdr:row>
      <xdr:rowOff>324485</xdr:rowOff>
    </xdr:to>
    <xdr:sp macro="" textlink="">
      <xdr:nvSpPr>
        <xdr:cNvPr id="57566" name="Line 10"/>
        <xdr:cNvSpPr>
          <a:spLocks noChangeShapeType="1"/>
        </xdr:cNvSpPr>
      </xdr:nvSpPr>
      <xdr:spPr>
        <a:xfrm>
          <a:off x="3484245" y="3028950"/>
          <a:ext cx="0" cy="1179258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238125</xdr:colOff>
      <xdr:row>34</xdr:row>
      <xdr:rowOff>28575</xdr:rowOff>
    </xdr:from>
    <xdr:to xmlns:xdr="http://schemas.openxmlformats.org/drawingml/2006/spreadsheetDrawing">
      <xdr:col>3</xdr:col>
      <xdr:colOff>307975</xdr:colOff>
      <xdr:row>34</xdr:row>
      <xdr:rowOff>28575</xdr:rowOff>
    </xdr:to>
    <xdr:sp macro="" textlink="">
      <xdr:nvSpPr>
        <xdr:cNvPr id="57567" name="Line 8"/>
        <xdr:cNvSpPr>
          <a:spLocks noChangeShapeType="1"/>
        </xdr:cNvSpPr>
      </xdr:nvSpPr>
      <xdr:spPr>
        <a:xfrm>
          <a:off x="3512820" y="11191875"/>
          <a:ext cx="698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44</xdr:row>
      <xdr:rowOff>324485</xdr:rowOff>
    </xdr:from>
    <xdr:to xmlns:xdr="http://schemas.openxmlformats.org/drawingml/2006/spreadsheetDrawing">
      <xdr:col>4</xdr:col>
      <xdr:colOff>38100</xdr:colOff>
      <xdr:row>44</xdr:row>
      <xdr:rowOff>324485</xdr:rowOff>
    </xdr:to>
    <xdr:sp macro="" textlink="">
      <xdr:nvSpPr>
        <xdr:cNvPr id="57568" name="Line 8"/>
        <xdr:cNvSpPr>
          <a:spLocks noChangeShapeType="1"/>
        </xdr:cNvSpPr>
      </xdr:nvSpPr>
      <xdr:spPr>
        <a:xfrm flipV="1">
          <a:off x="3465195" y="14821535"/>
          <a:ext cx="16446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216535</xdr:colOff>
      <xdr:row>26</xdr:row>
      <xdr:rowOff>321310</xdr:rowOff>
    </xdr:from>
    <xdr:to xmlns:xdr="http://schemas.openxmlformats.org/drawingml/2006/spreadsheetDrawing">
      <xdr:col>3</xdr:col>
      <xdr:colOff>35560</xdr:colOff>
      <xdr:row>34</xdr:row>
      <xdr:rowOff>177800</xdr:rowOff>
    </xdr:to>
    <xdr:sp macro="" textlink="">
      <xdr:nvSpPr>
        <xdr:cNvPr id="10" name="正方形/長方形 9"/>
        <xdr:cNvSpPr/>
      </xdr:nvSpPr>
      <xdr:spPr>
        <a:xfrm>
          <a:off x="216535" y="8817610"/>
          <a:ext cx="3093720" cy="2523490"/>
        </a:xfrm>
        <a:prstGeom prst="rect">
          <a:avLst/>
        </a:prstGeom>
        <a:solidFill>
          <a:schemeClr val="bg1"/>
        </a:solidFill>
        <a:ln w="857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600"/>
            </a:lnSpc>
          </a:pPr>
          <a:r>
            <a:rPr kumimoji="1" lang="ja-JP" altLang="en-US" sz="1400" b="1">
              <a:solidFill>
                <a:schemeClr val="tx1"/>
              </a:solidFill>
            </a:rPr>
            <a:t>（注意事項）</a:t>
          </a:r>
          <a:endParaRPr kumimoji="1" lang="en-US" altLang="ja-JP" sz="1400" b="1">
            <a:solidFill>
              <a:schemeClr val="tx1"/>
            </a:solidFill>
          </a:endParaRPr>
        </a:p>
        <a:p>
          <a:pPr algn="l">
            <a:lnSpc>
              <a:spcPts val="1600"/>
            </a:lnSpc>
          </a:pPr>
          <a:endParaRPr kumimoji="1" lang="ja-JP" altLang="en-US"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記載欄が不足する場合は、適宜、追加又は別様とすること。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　「＊」の項目は、該当がなければ記載不要であること。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この工事現場に携わる全ての下請について記載すること。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xdr:col>
      <xdr:colOff>1257935</xdr:colOff>
      <xdr:row>18</xdr:row>
      <xdr:rowOff>19685</xdr:rowOff>
    </xdr:from>
    <xdr:to xmlns:xdr="http://schemas.openxmlformats.org/drawingml/2006/spreadsheetDrawing">
      <xdr:col>2</xdr:col>
      <xdr:colOff>1257935</xdr:colOff>
      <xdr:row>18</xdr:row>
      <xdr:rowOff>381000</xdr:rowOff>
    </xdr:to>
    <xdr:sp macro="" textlink="">
      <xdr:nvSpPr>
        <xdr:cNvPr id="40703" name="Line 1"/>
        <xdr:cNvSpPr>
          <a:spLocks noChangeShapeType="1"/>
        </xdr:cNvSpPr>
      </xdr:nvSpPr>
      <xdr:spPr>
        <a:xfrm>
          <a:off x="2800985" y="6456680"/>
          <a:ext cx="0" cy="3613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1257935</xdr:colOff>
      <xdr:row>18</xdr:row>
      <xdr:rowOff>208915</xdr:rowOff>
    </xdr:from>
    <xdr:to xmlns:xdr="http://schemas.openxmlformats.org/drawingml/2006/spreadsheetDrawing">
      <xdr:col>3</xdr:col>
      <xdr:colOff>209550</xdr:colOff>
      <xdr:row>18</xdr:row>
      <xdr:rowOff>208915</xdr:rowOff>
    </xdr:to>
    <xdr:sp macro="" textlink="">
      <xdr:nvSpPr>
        <xdr:cNvPr id="40704" name="Line 2"/>
        <xdr:cNvSpPr>
          <a:spLocks noChangeShapeType="1"/>
        </xdr:cNvSpPr>
      </xdr:nvSpPr>
      <xdr:spPr>
        <a:xfrm>
          <a:off x="2800985" y="6645910"/>
          <a:ext cx="768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209550</xdr:colOff>
      <xdr:row>15</xdr:row>
      <xdr:rowOff>19685</xdr:rowOff>
    </xdr:from>
    <xdr:to xmlns:xdr="http://schemas.openxmlformats.org/drawingml/2006/spreadsheetDrawing">
      <xdr:col>3</xdr:col>
      <xdr:colOff>209550</xdr:colOff>
      <xdr:row>18</xdr:row>
      <xdr:rowOff>228600</xdr:rowOff>
    </xdr:to>
    <xdr:sp macro="" textlink="">
      <xdr:nvSpPr>
        <xdr:cNvPr id="40705" name="Line 3"/>
        <xdr:cNvSpPr>
          <a:spLocks noChangeShapeType="1"/>
        </xdr:cNvSpPr>
      </xdr:nvSpPr>
      <xdr:spPr>
        <a:xfrm>
          <a:off x="3569970" y="5313680"/>
          <a:ext cx="0" cy="135191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228600</xdr:colOff>
      <xdr:row>15</xdr:row>
      <xdr:rowOff>0</xdr:rowOff>
    </xdr:from>
    <xdr:to xmlns:xdr="http://schemas.openxmlformats.org/drawingml/2006/spreadsheetDrawing">
      <xdr:col>3</xdr:col>
      <xdr:colOff>324485</xdr:colOff>
      <xdr:row>15</xdr:row>
      <xdr:rowOff>0</xdr:rowOff>
    </xdr:to>
    <xdr:sp macro="" textlink="">
      <xdr:nvSpPr>
        <xdr:cNvPr id="40706" name="Line 4"/>
        <xdr:cNvSpPr>
          <a:spLocks noChangeShapeType="1"/>
        </xdr:cNvSpPr>
      </xdr:nvSpPr>
      <xdr:spPr>
        <a:xfrm>
          <a:off x="3589020" y="529399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200025</xdr:colOff>
      <xdr:row>17</xdr:row>
      <xdr:rowOff>200025</xdr:rowOff>
    </xdr:from>
    <xdr:to xmlns:xdr="http://schemas.openxmlformats.org/drawingml/2006/spreadsheetDrawing">
      <xdr:col>5</xdr:col>
      <xdr:colOff>307975</xdr:colOff>
      <xdr:row>17</xdr:row>
      <xdr:rowOff>200025</xdr:rowOff>
    </xdr:to>
    <xdr:sp macro="" textlink="">
      <xdr:nvSpPr>
        <xdr:cNvPr id="40707" name="Line 6"/>
        <xdr:cNvSpPr>
          <a:spLocks noChangeShapeType="1"/>
        </xdr:cNvSpPr>
      </xdr:nvSpPr>
      <xdr:spPr>
        <a:xfrm>
          <a:off x="3560445" y="6256020"/>
          <a:ext cx="23622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190500</xdr:colOff>
      <xdr:row>10</xdr:row>
      <xdr:rowOff>219710</xdr:rowOff>
    </xdr:from>
    <xdr:to xmlns:xdr="http://schemas.openxmlformats.org/drawingml/2006/spreadsheetDrawing">
      <xdr:col>5</xdr:col>
      <xdr:colOff>307975</xdr:colOff>
      <xdr:row>10</xdr:row>
      <xdr:rowOff>219710</xdr:rowOff>
    </xdr:to>
    <xdr:sp macro="" textlink="">
      <xdr:nvSpPr>
        <xdr:cNvPr id="40708" name="Line 7"/>
        <xdr:cNvSpPr>
          <a:spLocks noChangeShapeType="1"/>
        </xdr:cNvSpPr>
      </xdr:nvSpPr>
      <xdr:spPr>
        <a:xfrm flipV="1">
          <a:off x="5805170" y="3608705"/>
          <a:ext cx="117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228600</xdr:colOff>
      <xdr:row>24</xdr:row>
      <xdr:rowOff>200025</xdr:rowOff>
    </xdr:from>
    <xdr:to xmlns:xdr="http://schemas.openxmlformats.org/drawingml/2006/spreadsheetDrawing">
      <xdr:col>5</xdr:col>
      <xdr:colOff>307975</xdr:colOff>
      <xdr:row>24</xdr:row>
      <xdr:rowOff>200025</xdr:rowOff>
    </xdr:to>
    <xdr:sp macro="" textlink="">
      <xdr:nvSpPr>
        <xdr:cNvPr id="40709" name="Line 8"/>
        <xdr:cNvSpPr>
          <a:spLocks noChangeShapeType="1"/>
        </xdr:cNvSpPr>
      </xdr:nvSpPr>
      <xdr:spPr>
        <a:xfrm>
          <a:off x="5843270" y="8923020"/>
          <a:ext cx="793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31</xdr:row>
      <xdr:rowOff>219710</xdr:rowOff>
    </xdr:from>
    <xdr:to xmlns:xdr="http://schemas.openxmlformats.org/drawingml/2006/spreadsheetDrawing">
      <xdr:col>6</xdr:col>
      <xdr:colOff>0</xdr:colOff>
      <xdr:row>31</xdr:row>
      <xdr:rowOff>219710</xdr:rowOff>
    </xdr:to>
    <xdr:sp macro="" textlink="">
      <xdr:nvSpPr>
        <xdr:cNvPr id="40710" name="Line 9"/>
        <xdr:cNvSpPr>
          <a:spLocks noChangeShapeType="1"/>
        </xdr:cNvSpPr>
      </xdr:nvSpPr>
      <xdr:spPr>
        <a:xfrm>
          <a:off x="5795645" y="11609705"/>
          <a:ext cx="1358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190500</xdr:colOff>
      <xdr:row>10</xdr:row>
      <xdr:rowOff>248285</xdr:rowOff>
    </xdr:from>
    <xdr:to xmlns:xdr="http://schemas.openxmlformats.org/drawingml/2006/spreadsheetDrawing">
      <xdr:col>5</xdr:col>
      <xdr:colOff>190500</xdr:colOff>
      <xdr:row>31</xdr:row>
      <xdr:rowOff>248285</xdr:rowOff>
    </xdr:to>
    <xdr:sp macro="" textlink="">
      <xdr:nvSpPr>
        <xdr:cNvPr id="40711" name="Line 10"/>
        <xdr:cNvSpPr>
          <a:spLocks noChangeShapeType="1"/>
        </xdr:cNvSpPr>
      </xdr:nvSpPr>
      <xdr:spPr>
        <a:xfrm>
          <a:off x="5805170" y="3637280"/>
          <a:ext cx="0" cy="8001000"/>
        </a:xfrm>
        <a:prstGeom prst="line">
          <a:avLst/>
        </a:prstGeom>
        <a:noFill/>
        <a:ln w="9525" cap="rnd">
          <a:solidFill>
            <a:srgbClr val="000000"/>
          </a:solidFill>
          <a:prstDash val="sysDot"/>
          <a:round/>
          <a:headEnd/>
          <a:tailEnd/>
        </a:ln>
      </xdr:spPr>
    </xdr:sp>
    <xdr:clientData/>
  </xdr:twoCellAnchor>
  <xdr:twoCellAnchor editAs="oneCell">
    <xdr:from xmlns:xdr="http://schemas.openxmlformats.org/drawingml/2006/spreadsheetDrawing">
      <xdr:col>29</xdr:col>
      <xdr:colOff>561975</xdr:colOff>
      <xdr:row>3</xdr:row>
      <xdr:rowOff>12700</xdr:rowOff>
    </xdr:from>
    <xdr:to xmlns:xdr="http://schemas.openxmlformats.org/drawingml/2006/spreadsheetDrawing">
      <xdr:col>43</xdr:col>
      <xdr:colOff>504825</xdr:colOff>
      <xdr:row>16</xdr:row>
      <xdr:rowOff>29845</xdr:rowOff>
    </xdr:to>
    <xdr:pic macro="">
      <xdr:nvPicPr>
        <xdr:cNvPr id="40712" name="図 614"/>
        <xdr:cNvPicPr>
          <a:picLocks noChangeAspect="1"/>
        </xdr:cNvPicPr>
      </xdr:nvPicPr>
      <xdr:blipFill>
        <a:blip xmlns:r="http://schemas.openxmlformats.org/officeDocument/2006/relationships" r:embed="rId1"/>
        <a:stretch>
          <a:fillRect/>
        </a:stretch>
      </xdr:blipFill>
      <xdr:spPr>
        <a:xfrm>
          <a:off x="18239105" y="869950"/>
          <a:ext cx="8583930" cy="483489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20</xdr:row>
      <xdr:rowOff>38100</xdr:rowOff>
    </xdr:from>
    <xdr:to xmlns:xdr="http://schemas.openxmlformats.org/drawingml/2006/spreadsheetDrawing">
      <xdr:col>0</xdr:col>
      <xdr:colOff>142875</xdr:colOff>
      <xdr:row>25</xdr:row>
      <xdr:rowOff>8890</xdr:rowOff>
    </xdr:to>
    <xdr:sp macro="" textlink="">
      <xdr:nvSpPr>
        <xdr:cNvPr id="2" name="Line 1"/>
        <xdr:cNvSpPr>
          <a:spLocks noChangeShapeType="1"/>
        </xdr:cNvSpPr>
      </xdr:nvSpPr>
      <xdr:spPr>
        <a:xfrm>
          <a:off x="123825" y="6324600"/>
          <a:ext cx="19050" cy="1637665"/>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142875</xdr:colOff>
      <xdr:row>24</xdr:row>
      <xdr:rowOff>333375</xdr:rowOff>
    </xdr:from>
    <xdr:to xmlns:xdr="http://schemas.openxmlformats.org/drawingml/2006/spreadsheetDrawing">
      <xdr:col>2</xdr:col>
      <xdr:colOff>10160</xdr:colOff>
      <xdr:row>25</xdr:row>
      <xdr:rowOff>8890</xdr:rowOff>
    </xdr:to>
    <xdr:sp macro="" textlink="">
      <xdr:nvSpPr>
        <xdr:cNvPr id="3" name="Line 2"/>
        <xdr:cNvSpPr>
          <a:spLocks noChangeShapeType="1"/>
        </xdr:cNvSpPr>
      </xdr:nvSpPr>
      <xdr:spPr>
        <a:xfrm>
          <a:off x="142875" y="7953375"/>
          <a:ext cx="1410335" cy="889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142875</xdr:colOff>
      <xdr:row>22</xdr:row>
      <xdr:rowOff>0</xdr:rowOff>
    </xdr:from>
    <xdr:to xmlns:xdr="http://schemas.openxmlformats.org/drawingml/2006/spreadsheetDrawing">
      <xdr:col>1</xdr:col>
      <xdr:colOff>10160</xdr:colOff>
      <xdr:row>22</xdr:row>
      <xdr:rowOff>0</xdr:rowOff>
    </xdr:to>
    <xdr:sp macro="" textlink="">
      <xdr:nvSpPr>
        <xdr:cNvPr id="4" name="Line 4"/>
        <xdr:cNvSpPr>
          <a:spLocks noChangeShapeType="1"/>
        </xdr:cNvSpPr>
      </xdr:nvSpPr>
      <xdr:spPr>
        <a:xfrm>
          <a:off x="142875" y="6953250"/>
          <a:ext cx="9017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9525</xdr:colOff>
      <xdr:row>24</xdr:row>
      <xdr:rowOff>306070</xdr:rowOff>
    </xdr:from>
    <xdr:to xmlns:xdr="http://schemas.openxmlformats.org/drawingml/2006/spreadsheetDrawing">
      <xdr:col>3</xdr:col>
      <xdr:colOff>316865</xdr:colOff>
      <xdr:row>24</xdr:row>
      <xdr:rowOff>306070</xdr:rowOff>
    </xdr:to>
    <xdr:sp macro="" textlink="">
      <xdr:nvSpPr>
        <xdr:cNvPr id="5" name="Line 6"/>
        <xdr:cNvSpPr>
          <a:spLocks noChangeShapeType="1"/>
        </xdr:cNvSpPr>
      </xdr:nvSpPr>
      <xdr:spPr>
        <a:xfrm>
          <a:off x="3284220" y="7926070"/>
          <a:ext cx="3073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191135</xdr:colOff>
      <xdr:row>9</xdr:row>
      <xdr:rowOff>219710</xdr:rowOff>
    </xdr:from>
    <xdr:to xmlns:xdr="http://schemas.openxmlformats.org/drawingml/2006/spreadsheetDrawing">
      <xdr:col>3</xdr:col>
      <xdr:colOff>316865</xdr:colOff>
      <xdr:row>9</xdr:row>
      <xdr:rowOff>219710</xdr:rowOff>
    </xdr:to>
    <xdr:sp macro="" textlink="">
      <xdr:nvSpPr>
        <xdr:cNvPr id="6" name="Line 7"/>
        <xdr:cNvSpPr>
          <a:spLocks noChangeShapeType="1"/>
        </xdr:cNvSpPr>
      </xdr:nvSpPr>
      <xdr:spPr>
        <a:xfrm flipV="1">
          <a:off x="3465830" y="2839085"/>
          <a:ext cx="12573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209550</xdr:colOff>
      <xdr:row>9</xdr:row>
      <xdr:rowOff>201295</xdr:rowOff>
    </xdr:from>
    <xdr:to xmlns:xdr="http://schemas.openxmlformats.org/drawingml/2006/spreadsheetDrawing">
      <xdr:col>3</xdr:col>
      <xdr:colOff>209550</xdr:colOff>
      <xdr:row>47</xdr:row>
      <xdr:rowOff>325755</xdr:rowOff>
    </xdr:to>
    <xdr:sp macro="" textlink="">
      <xdr:nvSpPr>
        <xdr:cNvPr id="7" name="Line 10"/>
        <xdr:cNvSpPr>
          <a:spLocks noChangeShapeType="1"/>
        </xdr:cNvSpPr>
      </xdr:nvSpPr>
      <xdr:spPr>
        <a:xfrm>
          <a:off x="3484245" y="2820670"/>
          <a:ext cx="0" cy="1279271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238125</xdr:colOff>
      <xdr:row>36</xdr:row>
      <xdr:rowOff>28575</xdr:rowOff>
    </xdr:from>
    <xdr:to xmlns:xdr="http://schemas.openxmlformats.org/drawingml/2006/spreadsheetDrawing">
      <xdr:col>3</xdr:col>
      <xdr:colOff>316865</xdr:colOff>
      <xdr:row>36</xdr:row>
      <xdr:rowOff>28575</xdr:rowOff>
    </xdr:to>
    <xdr:sp macro="" textlink="">
      <xdr:nvSpPr>
        <xdr:cNvPr id="8" name="Line 8"/>
        <xdr:cNvSpPr>
          <a:spLocks noChangeShapeType="1"/>
        </xdr:cNvSpPr>
      </xdr:nvSpPr>
      <xdr:spPr>
        <a:xfrm>
          <a:off x="3512820" y="11649075"/>
          <a:ext cx="787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191135</xdr:colOff>
      <xdr:row>47</xdr:row>
      <xdr:rowOff>325755</xdr:rowOff>
    </xdr:from>
    <xdr:to xmlns:xdr="http://schemas.openxmlformats.org/drawingml/2006/spreadsheetDrawing">
      <xdr:col>4</xdr:col>
      <xdr:colOff>38100</xdr:colOff>
      <xdr:row>47</xdr:row>
      <xdr:rowOff>325755</xdr:rowOff>
    </xdr:to>
    <xdr:sp macro="" textlink="">
      <xdr:nvSpPr>
        <xdr:cNvPr id="9" name="Line 8"/>
        <xdr:cNvSpPr>
          <a:spLocks noChangeShapeType="1"/>
        </xdr:cNvSpPr>
      </xdr:nvSpPr>
      <xdr:spPr>
        <a:xfrm flipV="1">
          <a:off x="3465830" y="15613380"/>
          <a:ext cx="16383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222885</xdr:colOff>
      <xdr:row>27</xdr:row>
      <xdr:rowOff>323215</xdr:rowOff>
    </xdr:from>
    <xdr:to xmlns:xdr="http://schemas.openxmlformats.org/drawingml/2006/spreadsheetDrawing">
      <xdr:col>3</xdr:col>
      <xdr:colOff>35560</xdr:colOff>
      <xdr:row>36</xdr:row>
      <xdr:rowOff>179070</xdr:rowOff>
    </xdr:to>
    <xdr:sp macro="" textlink="">
      <xdr:nvSpPr>
        <xdr:cNvPr id="10" name="正方形/長方形 21"/>
        <xdr:cNvSpPr>
          <a:spLocks noChangeArrowheads="1"/>
        </xdr:cNvSpPr>
      </xdr:nvSpPr>
      <xdr:spPr>
        <a:xfrm>
          <a:off x="222885" y="8943340"/>
          <a:ext cx="3087370" cy="2856230"/>
        </a:xfrm>
        <a:prstGeom prst="rect">
          <a:avLst/>
        </a:prstGeom>
        <a:solidFill>
          <a:srgbClr val="FFFFFF"/>
        </a:solidFill>
        <a:ln w="85725" cmpd="dbl">
          <a:solidFill>
            <a:srgbClr val="000000"/>
          </a:solidFill>
          <a:miter/>
        </a:ln>
      </xdr:spPr>
      <xdr:txBody>
        <a:bodyPr vertOverflow="clip" horzOverflow="overflow" wrap="square" lIns="65087" tIns="42862" rIns="42862" bIns="42862" anchor="ctr"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（注意事項）</a:t>
          </a:r>
        </a:p>
        <a:p>
          <a:pPr algn="l"/>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記載欄が不足する場合は、適宜、追加又は別様とすること。</a:t>
          </a:r>
        </a:p>
        <a:p>
          <a:pPr algn="l"/>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「＊」の項目は、該当がなければ記載不要であること。</a:t>
          </a:r>
        </a:p>
        <a:p>
          <a:pPr algn="l"/>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この工事現場に携わる全ての下請について記載すること。</a:t>
          </a:r>
        </a:p>
      </xdr:txBody>
    </xdr:sp>
    <xdr:clientData/>
  </xdr:twoCellAnchor>
  <xdr:oneCellAnchor>
    <xdr:from xmlns:xdr="http://schemas.openxmlformats.org/drawingml/2006/spreadsheetDrawing">
      <xdr:col>17</xdr:col>
      <xdr:colOff>30480</xdr:colOff>
      <xdr:row>1</xdr:row>
      <xdr:rowOff>24130</xdr:rowOff>
    </xdr:from>
    <xdr:ext cx="777875" cy="269875"/>
    <xdr:sp macro="" textlink="">
      <xdr:nvSpPr>
        <xdr:cNvPr id="11" name="テキスト ボックス 10">
          <a:hlinkClick xmlns:r="http://schemas.openxmlformats.org/officeDocument/2006/relationships" r:id="rId1"/>
        </xdr:cNvPr>
        <xdr:cNvSpPr txBox="1"/>
      </xdr:nvSpPr>
      <xdr:spPr>
        <a:xfrm>
          <a:off x="10750550" y="290830"/>
          <a:ext cx="777875" cy="26987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15</xdr:col>
      <xdr:colOff>314960</xdr:colOff>
      <xdr:row>1</xdr:row>
      <xdr:rowOff>25400</xdr:rowOff>
    </xdr:from>
    <xdr:ext cx="561340" cy="269875"/>
    <xdr:sp macro="" textlink="">
      <xdr:nvSpPr>
        <xdr:cNvPr id="12" name="テキスト ボックス 11">
          <a:hlinkClick xmlns:r="http://schemas.openxmlformats.org/officeDocument/2006/relationships" r:id="rId2"/>
        </xdr:cNvPr>
        <xdr:cNvSpPr txBox="1"/>
      </xdr:nvSpPr>
      <xdr:spPr>
        <a:xfrm>
          <a:off x="10100945" y="292100"/>
          <a:ext cx="561340" cy="26987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29</xdr:col>
      <xdr:colOff>180975</xdr:colOff>
      <xdr:row>1</xdr:row>
      <xdr:rowOff>105410</xdr:rowOff>
    </xdr:from>
    <xdr:to xmlns:xdr="http://schemas.openxmlformats.org/drawingml/2006/spreadsheetDrawing">
      <xdr:col>41</xdr:col>
      <xdr:colOff>47625</xdr:colOff>
      <xdr:row>3</xdr:row>
      <xdr:rowOff>159385</xdr:rowOff>
    </xdr:to>
    <xdr:sp macro="" textlink="">
      <xdr:nvSpPr>
        <xdr:cNvPr id="2" name="テキスト 2"/>
        <xdr:cNvSpPr txBox="1"/>
      </xdr:nvSpPr>
      <xdr:spPr>
        <a:xfrm>
          <a:off x="6738620" y="276860"/>
          <a:ext cx="2541270" cy="55689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t>契約書　第11条　現場説明書特記４</a:t>
          </a:r>
          <a:endParaRPr kumimoji="1" lang="ja-JP" altLang="en-US" sz="900"/>
        </a:p>
        <a:p>
          <a:pPr algn="ctr"/>
          <a:r>
            <a:rPr kumimoji="1" lang="ja-JP" altLang="en-US" sz="900"/>
            <a:t>⑥毎月末</a:t>
          </a:r>
          <a:endParaRPr kumimoji="1" lang="ja-JP" altLang="en-US" sz="900"/>
        </a:p>
        <a:p>
          <a:pPr algn="ctr"/>
          <a:r>
            <a:rPr kumimoji="1" lang="ja-JP" altLang="en-US" sz="900"/>
            <a:t>工事進捗状況報告書を監督員に提出</a:t>
          </a:r>
          <a:endParaRPr kumimoji="1" lang="ja-JP" altLang="en-US" sz="900"/>
        </a:p>
      </xdr:txBody>
    </xdr:sp>
    <xdr:clientData/>
  </xdr:twoCellAnchor>
  <xdr:twoCellAnchor>
    <xdr:from xmlns:xdr="http://schemas.openxmlformats.org/drawingml/2006/spreadsheetDrawing">
      <xdr:col>29</xdr:col>
      <xdr:colOff>13335</xdr:colOff>
      <xdr:row>11</xdr:row>
      <xdr:rowOff>231775</xdr:rowOff>
    </xdr:from>
    <xdr:to xmlns:xdr="http://schemas.openxmlformats.org/drawingml/2006/spreadsheetDrawing">
      <xdr:col>47</xdr:col>
      <xdr:colOff>113030</xdr:colOff>
      <xdr:row>16</xdr:row>
      <xdr:rowOff>47625</xdr:rowOff>
    </xdr:to>
    <xdr:sp macro="" textlink="">
      <xdr:nvSpPr>
        <xdr:cNvPr id="4" name="テキスト 5"/>
        <xdr:cNvSpPr txBox="1"/>
      </xdr:nvSpPr>
      <xdr:spPr>
        <a:xfrm>
          <a:off x="6570980" y="3754120"/>
          <a:ext cx="4111625" cy="1720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工事完了月において、月末の１日前までに完成通知を提出する場合は、その月の工事施行状況報告書は不要となる。</a:t>
          </a:r>
          <a:endParaRPr kumimoji="1" lang="ja-JP" altLang="en-US"/>
        </a:p>
        <a:p>
          <a:r>
            <a:rPr kumimoji="1" lang="ja-JP" altLang="en-US"/>
            <a:t>ただし、任意で監督員に提出することはできる。</a:t>
          </a:r>
          <a:endParaRPr kumimoji="1" lang="ja-JP" altLang="en-US"/>
        </a:p>
        <a:p>
          <a:r>
            <a:rPr kumimoji="1" lang="ja-JP" altLang="en-US"/>
            <a:t>その際に監理業務履行状況報告書と共に発注者へ報告する者があるが、同様に任意提出と扱う。</a:t>
          </a:r>
          <a:endParaRPr kumimoji="1" lang="ja-JP" altLang="en-US"/>
        </a:p>
        <a:p>
          <a:r>
            <a:rPr kumimoji="1" lang="ja-JP" altLang="en-US"/>
            <a:t>又、監理業務の完了月において、月末の１日前までに完了通知を提出する場合は、その月の監理業務履行状況報告書の提出は不要となる。</a:t>
          </a:r>
          <a:endParaRPr kumimoji="1" lang="ja-JP" altLang="en-US"/>
        </a:p>
        <a:p>
          <a:r>
            <a:rPr kumimoji="1" lang="ja-JP" altLang="en-US"/>
            <a:t>ただし、任意で発注者に提出することはできる。</a:t>
          </a:r>
          <a:endParaRPr kumimoji="1" lang="ja-JP" altLang="en-US"/>
        </a:p>
        <a:p>
          <a:endParaRPr kumimoji="1" lang="ja-JP" altLang="en-US"/>
        </a:p>
      </xdr:txBody>
    </xdr:sp>
    <xdr:clientData/>
  </xdr:twoCellAnchor>
  <xdr:twoCellAnchor editAs="oneCell">
    <xdr:from xmlns:xdr="http://schemas.openxmlformats.org/drawingml/2006/spreadsheetDrawing">
      <xdr:col>29</xdr:col>
      <xdr:colOff>55245</xdr:colOff>
      <xdr:row>16</xdr:row>
      <xdr:rowOff>203200</xdr:rowOff>
    </xdr:from>
    <xdr:to xmlns:xdr="http://schemas.openxmlformats.org/drawingml/2006/spreadsheetDrawing">
      <xdr:col>47</xdr:col>
      <xdr:colOff>222885</xdr:colOff>
      <xdr:row>36</xdr:row>
      <xdr:rowOff>63500</xdr:rowOff>
    </xdr:to>
    <xdr:pic macro="">
      <xdr:nvPicPr>
        <xdr:cNvPr id="5" name="図 6"/>
        <xdr:cNvPicPr>
          <a:picLocks noChangeAspect="1"/>
        </xdr:cNvPicPr>
      </xdr:nvPicPr>
      <xdr:blipFill>
        <a:blip xmlns:r="http://schemas.openxmlformats.org/officeDocument/2006/relationships" r:embed="rId1"/>
        <a:stretch>
          <a:fillRect/>
        </a:stretch>
      </xdr:blipFill>
      <xdr:spPr>
        <a:xfrm>
          <a:off x="6612890" y="5630545"/>
          <a:ext cx="4179570" cy="4879975"/>
        </a:xfrm>
        <a:prstGeom prst="rect">
          <a:avLst/>
        </a:prstGeom>
        <a:noFill/>
        <a:ln>
          <a:noFill/>
        </a:ln>
      </xdr:spPr>
    </xdr:pic>
    <xdr:clientData/>
  </xdr:twoCellAnchor>
  <xdr:oneCellAnchor>
    <xdr:from xmlns:xdr="http://schemas.openxmlformats.org/drawingml/2006/spreadsheetDrawing">
      <xdr:col>36</xdr:col>
      <xdr:colOff>137795</xdr:colOff>
      <xdr:row>5</xdr:row>
      <xdr:rowOff>95885</xdr:rowOff>
    </xdr:from>
    <xdr:ext cx="785495" cy="274955"/>
    <xdr:sp macro="" textlink="">
      <xdr:nvSpPr>
        <xdr:cNvPr id="6" name="テキスト ボックス 6">
          <a:hlinkClick xmlns:r="http://schemas.openxmlformats.org/officeDocument/2006/relationships" r:id="rId2"/>
        </xdr:cNvPr>
        <xdr:cNvSpPr txBox="1"/>
      </xdr:nvSpPr>
      <xdr:spPr>
        <a:xfrm>
          <a:off x="8255635" y="1332230"/>
          <a:ext cx="785495" cy="27495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33</xdr:col>
      <xdr:colOff>123825</xdr:colOff>
      <xdr:row>5</xdr:row>
      <xdr:rowOff>97155</xdr:rowOff>
    </xdr:from>
    <xdr:ext cx="568325" cy="274955"/>
    <xdr:sp macro="" textlink="">
      <xdr:nvSpPr>
        <xdr:cNvPr id="7" name="テキスト ボックス 7">
          <a:hlinkClick xmlns:r="http://schemas.openxmlformats.org/officeDocument/2006/relationships" r:id="rId3"/>
        </xdr:cNvPr>
        <xdr:cNvSpPr txBox="1"/>
      </xdr:nvSpPr>
      <xdr:spPr>
        <a:xfrm>
          <a:off x="7573010" y="1333500"/>
          <a:ext cx="568325" cy="27495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mlns:xdr="http://schemas.openxmlformats.org/drawingml/2006/spreadsheetDrawing">
      <xdr:col>50</xdr:col>
      <xdr:colOff>128270</xdr:colOff>
      <xdr:row>0</xdr:row>
      <xdr:rowOff>90170</xdr:rowOff>
    </xdr:from>
    <xdr:ext cx="771525" cy="270510"/>
    <xdr:sp macro="" textlink="">
      <xdr:nvSpPr>
        <xdr:cNvPr id="2" name="テキスト ボックス 1">
          <a:hlinkClick xmlns:r="http://schemas.openxmlformats.org/officeDocument/2006/relationships" r:id="rId1"/>
        </xdr:cNvPr>
        <xdr:cNvSpPr txBox="1"/>
      </xdr:nvSpPr>
      <xdr:spPr>
        <a:xfrm>
          <a:off x="6986270" y="90170"/>
          <a:ext cx="771525" cy="270510"/>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45</xdr:col>
      <xdr:colOff>137160</xdr:colOff>
      <xdr:row>0</xdr:row>
      <xdr:rowOff>91440</xdr:rowOff>
    </xdr:from>
    <xdr:ext cx="558165" cy="279400"/>
    <xdr:sp macro="" textlink="">
      <xdr:nvSpPr>
        <xdr:cNvPr id="3" name="テキスト ボックス 2">
          <a:hlinkClick xmlns:r="http://schemas.openxmlformats.org/officeDocument/2006/relationships" r:id="rId2"/>
        </xdr:cNvPr>
        <xdr:cNvSpPr txBox="1"/>
      </xdr:nvSpPr>
      <xdr:spPr>
        <a:xfrm>
          <a:off x="6309360" y="91440"/>
          <a:ext cx="558165" cy="279400"/>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xdr:col>
      <xdr:colOff>3175</xdr:colOff>
      <xdr:row>0</xdr:row>
      <xdr:rowOff>161925</xdr:rowOff>
    </xdr:from>
    <xdr:to xmlns:xdr="http://schemas.openxmlformats.org/drawingml/2006/spreadsheetDrawing">
      <xdr:col>2</xdr:col>
      <xdr:colOff>3175</xdr:colOff>
      <xdr:row>4</xdr:row>
      <xdr:rowOff>15875</xdr:rowOff>
    </xdr:to>
    <xdr:sp macro="" textlink="">
      <xdr:nvSpPr>
        <xdr:cNvPr id="16385" name="Text Box 1"/>
        <xdr:cNvSpPr txBox="1">
          <a:spLocks noChangeArrowheads="1"/>
        </xdr:cNvSpPr>
      </xdr:nvSpPr>
      <xdr:spPr>
        <a:xfrm>
          <a:off x="2000250" y="161925"/>
          <a:ext cx="0" cy="6064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平成　　　年　　　月　　　日</a:t>
          </a:r>
        </a:p>
      </xdr:txBody>
    </xdr:sp>
    <xdr:clientData/>
  </xdr:twoCellAnchor>
  <xdr:twoCellAnchor>
    <xdr:from xmlns:xdr="http://schemas.openxmlformats.org/drawingml/2006/spreadsheetDrawing">
      <xdr:col>2</xdr:col>
      <xdr:colOff>3175</xdr:colOff>
      <xdr:row>1</xdr:row>
      <xdr:rowOff>50800</xdr:rowOff>
    </xdr:from>
    <xdr:to xmlns:xdr="http://schemas.openxmlformats.org/drawingml/2006/spreadsheetDrawing">
      <xdr:col>2</xdr:col>
      <xdr:colOff>3175</xdr:colOff>
      <xdr:row>2</xdr:row>
      <xdr:rowOff>16510</xdr:rowOff>
    </xdr:to>
    <xdr:sp macro="" textlink="">
      <xdr:nvSpPr>
        <xdr:cNvPr id="16386" name="Text Box 2"/>
        <xdr:cNvSpPr txBox="1">
          <a:spLocks noChangeArrowheads="1"/>
        </xdr:cNvSpPr>
      </xdr:nvSpPr>
      <xdr:spPr>
        <a:xfrm>
          <a:off x="2000250" y="222250"/>
          <a:ext cx="0" cy="13716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70C0"/>
              </a:solidFill>
              <a:latin typeface="ＭＳ Ｐゴシック"/>
              <a:ea typeface="ＭＳ Ｐゴシック"/>
            </a:rPr>
            <a:t>　</a:t>
          </a:r>
          <a:r>
            <a:rPr lang="ja-JP" altLang="en-US" sz="1100" b="0" i="0" u="none" strike="noStrike" baseline="0">
              <a:solidFill>
                <a:sysClr val="windowText" lastClr="000000"/>
              </a:solidFill>
              <a:latin typeface="ＭＳ Ｐ明朝"/>
              <a:ea typeface="ＭＳ Ｐ明朝"/>
            </a:rPr>
            <a:t>（受注者）　</a:t>
          </a:r>
          <a:r>
            <a:rPr lang="ja-JP" altLang="en-US" sz="1100" b="0" i="0" u="none" strike="noStrike" baseline="0">
              <a:solidFill>
                <a:srgbClr val="0070C0"/>
              </a:solidFill>
              <a:latin typeface="ＭＳ Ｐ明朝"/>
              <a:ea typeface="ＭＳ Ｐ明朝"/>
            </a:rPr>
            <a:t>　</a:t>
          </a:r>
          <a:r>
            <a:rPr lang="ja-JP" altLang="en-US" sz="1100" b="0" i="0" u="none" strike="noStrike" baseline="0">
              <a:solidFill>
                <a:srgbClr val="000000"/>
              </a:solidFill>
              <a:latin typeface="ＭＳ Ｐ明朝"/>
              <a:ea typeface="ＭＳ Ｐ明朝"/>
            </a:rPr>
            <a:t>　　　　　　　　　　　　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4</xdr:col>
      <xdr:colOff>342900</xdr:colOff>
      <xdr:row>26</xdr:row>
      <xdr:rowOff>133985</xdr:rowOff>
    </xdr:from>
    <xdr:to xmlns:xdr="http://schemas.openxmlformats.org/drawingml/2006/spreadsheetDrawing">
      <xdr:col>4</xdr:col>
      <xdr:colOff>419100</xdr:colOff>
      <xdr:row>31</xdr:row>
      <xdr:rowOff>143510</xdr:rowOff>
    </xdr:to>
    <xdr:sp macro="" textlink="">
      <xdr:nvSpPr>
        <xdr:cNvPr id="9683" name="AutoShape 1"/>
        <xdr:cNvSpPr/>
      </xdr:nvSpPr>
      <xdr:spPr>
        <a:xfrm>
          <a:off x="1833245" y="6696710"/>
          <a:ext cx="76200" cy="1343025"/>
        </a:xfrm>
        <a:prstGeom prst="leftBracket">
          <a:avLst>
            <a:gd name="adj" fmla="val 146875"/>
          </a:avLst>
        </a:prstGeom>
        <a:noFill/>
        <a:ln w="6350">
          <a:solidFill>
            <a:srgbClr val="000000"/>
          </a:solidFill>
          <a:round/>
          <a:headEnd/>
          <a:tailEnd/>
        </a:ln>
      </xdr:spPr>
    </xdr:sp>
    <xdr:clientData/>
  </xdr:twoCellAnchor>
  <xdr:twoCellAnchor>
    <xdr:from xmlns:xdr="http://schemas.openxmlformats.org/drawingml/2006/spreadsheetDrawing">
      <xdr:col>11</xdr:col>
      <xdr:colOff>427990</xdr:colOff>
      <xdr:row>26</xdr:row>
      <xdr:rowOff>133985</xdr:rowOff>
    </xdr:from>
    <xdr:to xmlns:xdr="http://schemas.openxmlformats.org/drawingml/2006/spreadsheetDrawing">
      <xdr:col>11</xdr:col>
      <xdr:colOff>504825</xdr:colOff>
      <xdr:row>31</xdr:row>
      <xdr:rowOff>143510</xdr:rowOff>
    </xdr:to>
    <xdr:sp macro="" textlink="">
      <xdr:nvSpPr>
        <xdr:cNvPr id="9684" name="AutoShape 2"/>
        <xdr:cNvSpPr/>
      </xdr:nvSpPr>
      <xdr:spPr>
        <a:xfrm>
          <a:off x="5516880" y="6696710"/>
          <a:ext cx="76835" cy="1343025"/>
        </a:xfrm>
        <a:prstGeom prst="rightBracket">
          <a:avLst>
            <a:gd name="adj" fmla="val 146875"/>
          </a:avLst>
        </a:prstGeom>
        <a:noFill/>
        <a:ln w="6350">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4</xdr:col>
      <xdr:colOff>342900</xdr:colOff>
      <xdr:row>26</xdr:row>
      <xdr:rowOff>133985</xdr:rowOff>
    </xdr:from>
    <xdr:to xmlns:xdr="http://schemas.openxmlformats.org/drawingml/2006/spreadsheetDrawing">
      <xdr:col>4</xdr:col>
      <xdr:colOff>419100</xdr:colOff>
      <xdr:row>31</xdr:row>
      <xdr:rowOff>143510</xdr:rowOff>
    </xdr:to>
    <xdr:sp macro="" textlink="">
      <xdr:nvSpPr>
        <xdr:cNvPr id="10707" name="AutoShape 1"/>
        <xdr:cNvSpPr/>
      </xdr:nvSpPr>
      <xdr:spPr>
        <a:xfrm>
          <a:off x="1833245" y="6782435"/>
          <a:ext cx="76200" cy="1343025"/>
        </a:xfrm>
        <a:prstGeom prst="leftBracket">
          <a:avLst>
            <a:gd name="adj" fmla="val 146875"/>
          </a:avLst>
        </a:prstGeom>
        <a:noFill/>
        <a:ln w="6350">
          <a:solidFill>
            <a:srgbClr val="000000"/>
          </a:solidFill>
          <a:round/>
          <a:headEnd/>
          <a:tailEnd/>
        </a:ln>
      </xdr:spPr>
    </xdr:sp>
    <xdr:clientData/>
  </xdr:twoCellAnchor>
  <xdr:twoCellAnchor>
    <xdr:from xmlns:xdr="http://schemas.openxmlformats.org/drawingml/2006/spreadsheetDrawing">
      <xdr:col>11</xdr:col>
      <xdr:colOff>427990</xdr:colOff>
      <xdr:row>26</xdr:row>
      <xdr:rowOff>133985</xdr:rowOff>
    </xdr:from>
    <xdr:to xmlns:xdr="http://schemas.openxmlformats.org/drawingml/2006/spreadsheetDrawing">
      <xdr:col>11</xdr:col>
      <xdr:colOff>504825</xdr:colOff>
      <xdr:row>31</xdr:row>
      <xdr:rowOff>143510</xdr:rowOff>
    </xdr:to>
    <xdr:sp macro="" textlink="">
      <xdr:nvSpPr>
        <xdr:cNvPr id="10708" name="AutoShape 2"/>
        <xdr:cNvSpPr/>
      </xdr:nvSpPr>
      <xdr:spPr>
        <a:xfrm>
          <a:off x="5516880" y="6782435"/>
          <a:ext cx="76835" cy="1343025"/>
        </a:xfrm>
        <a:prstGeom prst="rightBracket">
          <a:avLst>
            <a:gd name="adj" fmla="val 146875"/>
          </a:avLst>
        </a:prstGeom>
        <a:noFill/>
        <a:ln w="6350">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11</xdr:col>
      <xdr:colOff>78105</xdr:colOff>
      <xdr:row>28</xdr:row>
      <xdr:rowOff>89535</xdr:rowOff>
    </xdr:from>
    <xdr:to xmlns:xdr="http://schemas.openxmlformats.org/drawingml/2006/spreadsheetDrawing">
      <xdr:col>11</xdr:col>
      <xdr:colOff>163830</xdr:colOff>
      <xdr:row>31</xdr:row>
      <xdr:rowOff>89535</xdr:rowOff>
    </xdr:to>
    <xdr:sp macro="" textlink="">
      <xdr:nvSpPr>
        <xdr:cNvPr id="2" name="AutoShape 51"/>
        <xdr:cNvSpPr/>
      </xdr:nvSpPr>
      <xdr:spPr>
        <a:xfrm>
          <a:off x="2663825" y="5833110"/>
          <a:ext cx="85725" cy="709930"/>
        </a:xfrm>
        <a:prstGeom prst="leftBracket">
          <a:avLst>
            <a:gd name="adj" fmla="val 58333"/>
          </a:avLst>
        </a:prstGeom>
        <a:noFill/>
        <a:ln w="9525">
          <a:solidFill>
            <a:srgbClr val="000000"/>
          </a:solidFill>
          <a:round/>
          <a:headEnd/>
          <a:tailEnd/>
        </a:ln>
      </xdr:spPr>
    </xdr:sp>
    <xdr:clientData/>
  </xdr:twoCellAnchor>
  <xdr:twoCellAnchor>
    <xdr:from xmlns:xdr="http://schemas.openxmlformats.org/drawingml/2006/spreadsheetDrawing">
      <xdr:col>25</xdr:col>
      <xdr:colOff>66040</xdr:colOff>
      <xdr:row>28</xdr:row>
      <xdr:rowOff>102870</xdr:rowOff>
    </xdr:from>
    <xdr:to xmlns:xdr="http://schemas.openxmlformats.org/drawingml/2006/spreadsheetDrawing">
      <xdr:col>25</xdr:col>
      <xdr:colOff>142240</xdr:colOff>
      <xdr:row>31</xdr:row>
      <xdr:rowOff>111760</xdr:rowOff>
    </xdr:to>
    <xdr:sp macro="" textlink="">
      <xdr:nvSpPr>
        <xdr:cNvPr id="3" name="AutoShape 53"/>
        <xdr:cNvSpPr/>
      </xdr:nvSpPr>
      <xdr:spPr>
        <a:xfrm>
          <a:off x="5887720" y="5846445"/>
          <a:ext cx="76200" cy="718820"/>
        </a:xfrm>
        <a:prstGeom prst="rightBracket">
          <a:avLst>
            <a:gd name="adj" fmla="val 66667"/>
          </a:avLst>
        </a:prstGeom>
        <a:noFill/>
        <a:ln w="9525">
          <a:solidFill>
            <a:srgbClr val="000000"/>
          </a:solidFill>
          <a:round/>
          <a:headEnd/>
          <a:tailEnd/>
        </a:ln>
      </xdr:spPr>
    </xdr:sp>
    <xdr:clientData/>
  </xdr:twoCellAnchor>
  <xdr:twoCellAnchor>
    <xdr:from xmlns:xdr="http://schemas.openxmlformats.org/drawingml/2006/spreadsheetDrawing">
      <xdr:col>25</xdr:col>
      <xdr:colOff>66040</xdr:colOff>
      <xdr:row>34</xdr:row>
      <xdr:rowOff>102870</xdr:rowOff>
    </xdr:from>
    <xdr:to xmlns:xdr="http://schemas.openxmlformats.org/drawingml/2006/spreadsheetDrawing">
      <xdr:col>25</xdr:col>
      <xdr:colOff>142240</xdr:colOff>
      <xdr:row>37</xdr:row>
      <xdr:rowOff>111760</xdr:rowOff>
    </xdr:to>
    <xdr:sp macro="" textlink="">
      <xdr:nvSpPr>
        <xdr:cNvPr id="4" name="AutoShape 53"/>
        <xdr:cNvSpPr/>
      </xdr:nvSpPr>
      <xdr:spPr>
        <a:xfrm>
          <a:off x="5887720" y="7139940"/>
          <a:ext cx="76200" cy="718820"/>
        </a:xfrm>
        <a:prstGeom prst="rightBracket">
          <a:avLst>
            <a:gd name="adj" fmla="val 66667"/>
          </a:avLst>
        </a:prstGeom>
        <a:noFill/>
        <a:ln w="9525">
          <a:solidFill>
            <a:srgbClr val="000000"/>
          </a:solidFill>
          <a:round/>
          <a:headEnd/>
          <a:tailEnd/>
        </a:ln>
      </xdr:spPr>
    </xdr:sp>
    <xdr:clientData/>
  </xdr:twoCellAnchor>
  <xdr:twoCellAnchor>
    <xdr:from xmlns:xdr="http://schemas.openxmlformats.org/drawingml/2006/spreadsheetDrawing">
      <xdr:col>11</xdr:col>
      <xdr:colOff>71755</xdr:colOff>
      <xdr:row>34</xdr:row>
      <xdr:rowOff>83820</xdr:rowOff>
    </xdr:from>
    <xdr:to xmlns:xdr="http://schemas.openxmlformats.org/drawingml/2006/spreadsheetDrawing">
      <xdr:col>11</xdr:col>
      <xdr:colOff>166370</xdr:colOff>
      <xdr:row>37</xdr:row>
      <xdr:rowOff>95250</xdr:rowOff>
    </xdr:to>
    <xdr:sp macro="" textlink="">
      <xdr:nvSpPr>
        <xdr:cNvPr id="5" name="AutoShape 51"/>
        <xdr:cNvSpPr/>
      </xdr:nvSpPr>
      <xdr:spPr>
        <a:xfrm>
          <a:off x="2657475" y="7120890"/>
          <a:ext cx="94615" cy="721360"/>
        </a:xfrm>
        <a:prstGeom prst="leftBracket">
          <a:avLst>
            <a:gd name="adj" fmla="val 58333"/>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27940</xdr:colOff>
      <xdr:row>20</xdr:row>
      <xdr:rowOff>211455</xdr:rowOff>
    </xdr:from>
    <xdr:to xmlns:xdr="http://schemas.openxmlformats.org/drawingml/2006/spreadsheetDrawing">
      <xdr:col>34</xdr:col>
      <xdr:colOff>285750</xdr:colOff>
      <xdr:row>34</xdr:row>
      <xdr:rowOff>135255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6330950" y="4059555"/>
          <a:ext cx="8281670" cy="3124200"/>
        </a:xfrm>
        <a:prstGeom prst="rect">
          <a:avLst/>
        </a:prstGeom>
        <a:noFill/>
        <a:ln>
          <a:noFill/>
        </a:ln>
      </xdr:spPr>
    </xdr:pic>
    <xdr:clientData/>
  </xdr:twoCellAnchor>
  <xdr:twoCellAnchor editAs="oneCell">
    <xdr:from xmlns:xdr="http://schemas.openxmlformats.org/drawingml/2006/spreadsheetDrawing">
      <xdr:col>20</xdr:col>
      <xdr:colOff>617220</xdr:colOff>
      <xdr:row>1</xdr:row>
      <xdr:rowOff>67945</xdr:rowOff>
    </xdr:from>
    <xdr:to xmlns:xdr="http://schemas.openxmlformats.org/drawingml/2006/spreadsheetDrawing">
      <xdr:col>29</xdr:col>
      <xdr:colOff>617220</xdr:colOff>
      <xdr:row>7</xdr:row>
      <xdr:rowOff>58420</xdr:rowOff>
    </xdr:to>
    <xdr:pic macro="">
      <xdr:nvPicPr>
        <xdr:cNvPr id="3" name="図 2"/>
        <xdr:cNvPicPr>
          <a:picLocks noChangeAspect="1"/>
        </xdr:cNvPicPr>
      </xdr:nvPicPr>
      <xdr:blipFill>
        <a:blip xmlns:r="http://schemas.openxmlformats.org/officeDocument/2006/relationships" r:embed="rId2"/>
        <a:stretch>
          <a:fillRect/>
        </a:stretch>
      </xdr:blipFill>
      <xdr:spPr>
        <a:xfrm>
          <a:off x="6303010" y="239395"/>
          <a:ext cx="5554980" cy="1019175"/>
        </a:xfrm>
        <a:prstGeom prst="rect">
          <a:avLst/>
        </a:prstGeom>
        <a:noFill/>
        <a:ln>
          <a:noFill/>
        </a:ln>
      </xdr:spPr>
    </xdr:pic>
    <xdr:clientData/>
  </xdr:twoCellAnchor>
  <xdr:twoCellAnchor editAs="oneCell">
    <xdr:from xmlns:xdr="http://schemas.openxmlformats.org/drawingml/2006/spreadsheetDrawing">
      <xdr:col>21</xdr:col>
      <xdr:colOff>0</xdr:colOff>
      <xdr:row>8</xdr:row>
      <xdr:rowOff>0</xdr:rowOff>
    </xdr:from>
    <xdr:to xmlns:xdr="http://schemas.openxmlformats.org/drawingml/2006/spreadsheetDrawing">
      <xdr:col>28</xdr:col>
      <xdr:colOff>476250</xdr:colOff>
      <xdr:row>20</xdr:row>
      <xdr:rowOff>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6303010" y="1371600"/>
          <a:ext cx="4796790" cy="24765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4</xdr:col>
      <xdr:colOff>342900</xdr:colOff>
      <xdr:row>27</xdr:row>
      <xdr:rowOff>133985</xdr:rowOff>
    </xdr:from>
    <xdr:to xmlns:xdr="http://schemas.openxmlformats.org/drawingml/2006/spreadsheetDrawing">
      <xdr:col>4</xdr:col>
      <xdr:colOff>419100</xdr:colOff>
      <xdr:row>32</xdr:row>
      <xdr:rowOff>143510</xdr:rowOff>
    </xdr:to>
    <xdr:sp macro="" textlink="">
      <xdr:nvSpPr>
        <xdr:cNvPr id="7635" name="AutoShape 1"/>
        <xdr:cNvSpPr/>
      </xdr:nvSpPr>
      <xdr:spPr>
        <a:xfrm>
          <a:off x="1833245" y="7049135"/>
          <a:ext cx="76200" cy="1343025"/>
        </a:xfrm>
        <a:prstGeom prst="leftBracket">
          <a:avLst>
            <a:gd name="adj" fmla="val 146875"/>
          </a:avLst>
        </a:prstGeom>
        <a:noFill/>
        <a:ln w="6350">
          <a:solidFill>
            <a:srgbClr val="000000"/>
          </a:solidFill>
          <a:round/>
          <a:headEnd/>
          <a:tailEnd/>
        </a:ln>
      </xdr:spPr>
    </xdr:sp>
    <xdr:clientData/>
  </xdr:twoCellAnchor>
  <xdr:twoCellAnchor>
    <xdr:from xmlns:xdr="http://schemas.openxmlformats.org/drawingml/2006/spreadsheetDrawing">
      <xdr:col>11</xdr:col>
      <xdr:colOff>427990</xdr:colOff>
      <xdr:row>27</xdr:row>
      <xdr:rowOff>133985</xdr:rowOff>
    </xdr:from>
    <xdr:to xmlns:xdr="http://schemas.openxmlformats.org/drawingml/2006/spreadsheetDrawing">
      <xdr:col>11</xdr:col>
      <xdr:colOff>504825</xdr:colOff>
      <xdr:row>32</xdr:row>
      <xdr:rowOff>143510</xdr:rowOff>
    </xdr:to>
    <xdr:sp macro="" textlink="">
      <xdr:nvSpPr>
        <xdr:cNvPr id="7636" name="AutoShape 2"/>
        <xdr:cNvSpPr/>
      </xdr:nvSpPr>
      <xdr:spPr>
        <a:xfrm>
          <a:off x="5516880" y="7049135"/>
          <a:ext cx="76835" cy="1343025"/>
        </a:xfrm>
        <a:prstGeom prst="rightBracket">
          <a:avLst>
            <a:gd name="adj" fmla="val 146875"/>
          </a:avLst>
        </a:prstGeom>
        <a:noFill/>
        <a:ln w="6350">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oneCellAnchor>
    <xdr:from xmlns:xdr="http://schemas.openxmlformats.org/drawingml/2006/spreadsheetDrawing">
      <xdr:col>14</xdr:col>
      <xdr:colOff>508635</xdr:colOff>
      <xdr:row>4</xdr:row>
      <xdr:rowOff>129540</xdr:rowOff>
    </xdr:from>
    <xdr:ext cx="785495" cy="271145"/>
    <xdr:sp macro="" textlink="">
      <xdr:nvSpPr>
        <xdr:cNvPr id="5" name="テキスト ボックス 14">
          <a:hlinkClick xmlns:r="http://schemas.openxmlformats.org/officeDocument/2006/relationships" r:id="rId1"/>
        </xdr:cNvPr>
        <xdr:cNvSpPr txBox="1"/>
      </xdr:nvSpPr>
      <xdr:spPr>
        <a:xfrm>
          <a:off x="8119745" y="815340"/>
          <a:ext cx="785495" cy="27114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13</xdr:col>
      <xdr:colOff>446405</xdr:colOff>
      <xdr:row>4</xdr:row>
      <xdr:rowOff>130810</xdr:rowOff>
    </xdr:from>
    <xdr:ext cx="562610" cy="271145"/>
    <xdr:sp macro="" textlink="">
      <xdr:nvSpPr>
        <xdr:cNvPr id="6" name="テキスト ボックス 15">
          <a:hlinkClick xmlns:r="http://schemas.openxmlformats.org/officeDocument/2006/relationships" r:id="rId2"/>
        </xdr:cNvPr>
        <xdr:cNvSpPr txBox="1"/>
      </xdr:nvSpPr>
      <xdr:spPr>
        <a:xfrm>
          <a:off x="7440295" y="816610"/>
          <a:ext cx="562610" cy="271145"/>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190500</xdr:colOff>
      <xdr:row>10</xdr:row>
      <xdr:rowOff>104775</xdr:rowOff>
    </xdr:from>
    <xdr:to xmlns:xdr="http://schemas.openxmlformats.org/drawingml/2006/spreadsheetDrawing">
      <xdr:col>9</xdr:col>
      <xdr:colOff>132715</xdr:colOff>
      <xdr:row>24</xdr:row>
      <xdr:rowOff>8890</xdr:rowOff>
    </xdr:to>
    <xdr:pic macro="">
      <xdr:nvPicPr>
        <xdr:cNvPr id="2" name="図 1"/>
        <xdr:cNvPicPr>
          <a:picLocks noChangeAspect="1"/>
        </xdr:cNvPicPr>
      </xdr:nvPicPr>
      <xdr:blipFill>
        <a:blip xmlns:r="http://schemas.openxmlformats.org/officeDocument/2006/relationships" r:embed="rId1"/>
        <a:stretch>
          <a:fillRect/>
        </a:stretch>
      </xdr:blipFill>
      <xdr:spPr>
        <a:xfrm rot="5400000">
          <a:off x="807720" y="1819275"/>
          <a:ext cx="4879975" cy="2304415"/>
        </a:xfrm>
        <a:prstGeom prst="rect">
          <a:avLst/>
        </a:prstGeom>
        <a:noFill/>
        <a:ln>
          <a:noFill/>
        </a:ln>
      </xdr:spPr>
    </xdr:pic>
    <xdr:clientData/>
  </xdr:twoCellAnchor>
  <xdr:oneCellAnchor>
    <xdr:from xmlns:xdr="http://schemas.openxmlformats.org/drawingml/2006/spreadsheetDrawing">
      <xdr:col>10</xdr:col>
      <xdr:colOff>289560</xdr:colOff>
      <xdr:row>0</xdr:row>
      <xdr:rowOff>73025</xdr:rowOff>
    </xdr:from>
    <xdr:ext cx="786765" cy="271145"/>
    <xdr:sp macro="" textlink="">
      <xdr:nvSpPr>
        <xdr:cNvPr id="5" name="テキスト ボックス 4">
          <a:hlinkClick xmlns:r="http://schemas.openxmlformats.org/officeDocument/2006/relationships" r:id="rId2"/>
        </xdr:cNvPr>
        <xdr:cNvSpPr txBox="1"/>
      </xdr:nvSpPr>
      <xdr:spPr>
        <a:xfrm>
          <a:off x="6461760" y="73025"/>
          <a:ext cx="786765" cy="271145"/>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oneCellAnchor>
    <xdr:from xmlns:xdr="http://schemas.openxmlformats.org/drawingml/2006/spreadsheetDrawing">
      <xdr:col>9</xdr:col>
      <xdr:colOff>222250</xdr:colOff>
      <xdr:row>0</xdr:row>
      <xdr:rowOff>74930</xdr:rowOff>
    </xdr:from>
    <xdr:ext cx="560705" cy="262890"/>
    <xdr:sp macro="" textlink="">
      <xdr:nvSpPr>
        <xdr:cNvPr id="6" name="テキスト ボックス 5">
          <a:hlinkClick xmlns:r="http://schemas.openxmlformats.org/officeDocument/2006/relationships" r:id="rId3"/>
        </xdr:cNvPr>
        <xdr:cNvSpPr txBox="1"/>
      </xdr:nvSpPr>
      <xdr:spPr>
        <a:xfrm>
          <a:off x="5777230" y="74930"/>
          <a:ext cx="560705" cy="262890"/>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mlns:xdr="http://schemas.openxmlformats.org/drawingml/2006/spreadsheetDrawing">
      <xdr:col>0</xdr:col>
      <xdr:colOff>840105</xdr:colOff>
      <xdr:row>0</xdr:row>
      <xdr:rowOff>48260</xdr:rowOff>
    </xdr:from>
    <xdr:ext cx="563245" cy="274320"/>
    <xdr:sp macro="" textlink="">
      <xdr:nvSpPr>
        <xdr:cNvPr id="4" name="テキスト ボックス 5">
          <a:hlinkClick xmlns:r="http://schemas.openxmlformats.org/officeDocument/2006/relationships" r:id="rId1"/>
        </xdr:cNvPr>
        <xdr:cNvSpPr txBox="1"/>
      </xdr:nvSpPr>
      <xdr:spPr>
        <a:xfrm>
          <a:off x="840105" y="48260"/>
          <a:ext cx="563245" cy="274320"/>
        </a:xfrm>
        <a:prstGeom prst="rect">
          <a:avLst/>
        </a:prstGeom>
        <a:solidFill>
          <a:srgbClr val="FF0000"/>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1">
              <a:solidFill>
                <a:schemeClr val="bg1"/>
              </a:solidFill>
            </a:rPr>
            <a:t>データ</a:t>
          </a:r>
          <a:endParaRPr kumimoji="1" lang="en-US" altLang="ja-JP" sz="1100" b="1">
            <a:solidFill>
              <a:schemeClr val="bg1"/>
            </a:solidFill>
          </a:endParaRPr>
        </a:p>
      </xdr:txBody>
    </xdr:sp>
    <xdr:clientData/>
  </xdr:oneCellAnchor>
  <xdr:oneCellAnchor>
    <xdr:from xmlns:xdr="http://schemas.openxmlformats.org/drawingml/2006/spreadsheetDrawing">
      <xdr:col>1</xdr:col>
      <xdr:colOff>762000</xdr:colOff>
      <xdr:row>0</xdr:row>
      <xdr:rowOff>45720</xdr:rowOff>
    </xdr:from>
    <xdr:ext cx="786765" cy="274320"/>
    <xdr:sp macro="" textlink="">
      <xdr:nvSpPr>
        <xdr:cNvPr id="5" name="テキスト ボックス 6">
          <a:hlinkClick xmlns:r="http://schemas.openxmlformats.org/officeDocument/2006/relationships" r:id="rId2"/>
        </xdr:cNvPr>
        <xdr:cNvSpPr txBox="1"/>
      </xdr:nvSpPr>
      <xdr:spPr>
        <a:xfrm>
          <a:off x="1602105" y="45720"/>
          <a:ext cx="786765" cy="274320"/>
        </a:xfrm>
        <a:prstGeom prst="rect">
          <a:avLst/>
        </a:prstGeom>
        <a:solidFill>
          <a:schemeClr val="tx1"/>
        </a:solidFill>
        <a:ln>
          <a:noFill/>
        </a:ln>
        <a:effectLst>
          <a:outerShdw blurRad="44450" dist="27940" dir="5400000" algn="ctr">
            <a:srgbClr val="000000">
              <a:alpha val="32000"/>
            </a:srgbClr>
          </a:outerShdw>
        </a:effectLst>
        <a:scene3d>
          <a:camera prst="orthographicFront"/>
          <a:lightRig rig="balanced" dir="t">
            <a:rot lat="0" lon="0" rev="8700000"/>
          </a:lightRig>
        </a:scene3d>
        <a:sp3d>
          <a:bevelT w="190500" h="38100"/>
        </a:sp3d>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bg1"/>
              </a:solidFill>
            </a:rPr>
            <a:t>様式リスト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hyperlink" Target="http://cybozusv.city.local/cgi-bin/cbgrn/grn.cgi/cabinet/index?hid=631" TargetMode="External" /><Relationship Id="rId2" Type="http://schemas.openxmlformats.org/officeDocument/2006/relationships/hyperlink" Target="..\..\..\..\040_&#25163;&#38918;&#26360;&#12289;&#12510;&#12491;&#12517;&#12450;&#12523;\&#21442;&#32771;&#36039;&#26009;\&#20877;&#29983;&#36039;&#28304;&#21033;&#29992;&#20419;&#36914;&#35336;&#30011;&#26360;\09_sigenyuukou.pdf" TargetMode="External" /><Relationship Id="rId3" Type="http://schemas.openxmlformats.org/officeDocument/2006/relationships/hyperlink" Target="http://cybozusv.city.local/cgi-bin/cbgrn/grn.cgi/cabinet/index?hid=3928&amp;sf=1" TargetMode="External" /><Relationship Id="rId4" Type="http://schemas.openxmlformats.org/officeDocument/2006/relationships/hyperlink" Target="http://cybozusv.city.local/cgi-bin/cbgrn/grn.cgi/cabinet/index?hid=3942&amp;sf=1" TargetMode="External" /><Relationship Id="rId5" Type="http://schemas.openxmlformats.org/officeDocument/2006/relationships/hyperlink" Target="..\..\..\03&#24037;&#20107;&#12539;&#26989;&#21209;&#36039;&#26009;\&#32207;&#21512;&#20849;&#36890;&#12481;&#12455;&#12483;&#12463;&#12522;&#12473;&#12488;.xlsx" TargetMode="External" /><Relationship Id="rId6" Type="http://schemas.openxmlformats.org/officeDocument/2006/relationships/hyperlink" Target="..\..\..\..\040_&#25163;&#38918;&#26360;&#12289;&#12510;&#12491;&#12517;&#12450;&#12523;\&#21508;&#31278;&#25163;&#38918;&#26360;\&#24314;&#36864;&#20849;&#38306;&#36899;" TargetMode="External" /><Relationship Id="rId7" Type="http://schemas.openxmlformats.org/officeDocument/2006/relationships/hyperlink" Target="http://cybozusv.city.local/cgi-bin/cbgrn/grn.cgi/cabinet/index?hid=4164" TargetMode="External" /><Relationship Id="rId8" Type="http://schemas.openxmlformats.org/officeDocument/2006/relationships/hyperlink" Target="https://www.pref.tottori.lg.jp/245428.htm" TargetMode="External" /><Relationship Id="rId9" Type="http://schemas.openxmlformats.org/officeDocument/2006/relationships/hyperlink" Target="https://www.pref.tottori.lg.jp/245428.htm" TargetMode="External" /><Relationship Id="rId10" Type="http://schemas.openxmlformats.org/officeDocument/2006/relationships/hyperlink" Target="http://cybozusv.city.local/cgi-bin/cbgrn/grn.cgi/cabinet/view?hid=3928&amp;fid=16344" TargetMode="External" /><Relationship Id="rId11" Type="http://schemas.openxmlformats.org/officeDocument/2006/relationships/hyperlink" Target="https://www.mlit.go.jp/totikensangyo/const/1_6_bt_000191.html" TargetMode="External" /><Relationship Id="rId12" Type="http://schemas.openxmlformats.org/officeDocument/2006/relationships/hyperlink" Target="http://cybozusv.city.local/cgi-bin/cbgrn/grn.cgi/cabinet/index?hid=4516" TargetMode="External" /><Relationship Id="rId13" Type="http://schemas.openxmlformats.org/officeDocument/2006/relationships/printerSettings" Target="../printerSettings/printerSettings3.bin" /><Relationship Id="rId14" Type="http://schemas.openxmlformats.org/officeDocument/2006/relationships/drawing" Target="../drawings/drawing3.xml" /><Relationship Id="rId15" Type="http://schemas.openxmlformats.org/officeDocument/2006/relationships/vmlDrawing" Target="../drawings/vmlDrawing1.vml" /><Relationship Id="rId16"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7.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8.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9.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1.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16.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7.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18.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19.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20.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drawing" Target="../drawings/drawing21.xml"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hyperlink" Target="http://cybozusv.city.local/cgi-bin/cbgrn/grn.cgi/bulletin/view?cid=195&amp;aid=15558" TargetMode="External" /><Relationship Id="rId2" Type="http://schemas.openxmlformats.org/officeDocument/2006/relationships/printerSettings" Target="../printerSettings/printerSettings59.bin" /><Relationship Id="rId3" Type="http://schemas.openxmlformats.org/officeDocument/2006/relationships/drawing" Target="../drawings/drawing22.xml" /><Relationship Id="rId4" Type="http://schemas.openxmlformats.org/officeDocument/2006/relationships/vmlDrawing" Target="../drawings/vmlDrawing6.vml" /><Relationship Id="rId5" Type="http://schemas.openxmlformats.org/officeDocument/2006/relationships/comments" Target="../comments6.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drawing" Target="../drawings/drawing23.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drawing" Target="../drawings/drawing24.xml" /><Relationship Id="rId3" Type="http://schemas.openxmlformats.org/officeDocument/2006/relationships/vmlDrawing" Target="../drawings/vmlDrawing7.vml" /><Relationship Id="rId4" Type="http://schemas.openxmlformats.org/officeDocument/2006/relationships/comments" Target="../comments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20"/>
  <sheetViews>
    <sheetView tabSelected="1" workbookViewId="0">
      <pane xSplit="2" ySplit="1" topLeftCell="C11" activePane="bottomRight" state="frozen"/>
      <selection pane="topRight"/>
      <selection pane="bottomLeft"/>
      <selection pane="bottomRight" activeCell="C20" sqref="C20:J20"/>
    </sheetView>
  </sheetViews>
  <sheetFormatPr defaultRowHeight="27" customHeight="1"/>
  <cols>
    <col min="1" max="2" width="20" customWidth="1"/>
    <col min="11" max="11" width="20.109375" customWidth="1"/>
  </cols>
  <sheetData>
    <row r="1" spans="1:11" ht="36.75" customHeight="1"/>
    <row r="2" spans="1:11" ht="27" customHeight="1">
      <c r="A2" s="1" t="s">
        <v>1279</v>
      </c>
      <c r="B2" s="5" t="s">
        <v>136</v>
      </c>
      <c r="C2" s="5" t="s">
        <v>1033</v>
      </c>
      <c r="D2" s="5"/>
      <c r="E2" s="5"/>
      <c r="F2" s="5"/>
      <c r="G2" s="5"/>
      <c r="H2" s="5"/>
      <c r="I2" s="5"/>
      <c r="J2" s="5"/>
      <c r="K2" s="13"/>
    </row>
    <row r="3" spans="1:11" ht="27" customHeight="1">
      <c r="A3" s="2"/>
      <c r="B3" s="5" t="s">
        <v>1035</v>
      </c>
      <c r="C3" s="9" t="s">
        <v>1036</v>
      </c>
      <c r="D3" s="3"/>
      <c r="E3" s="3"/>
      <c r="F3" s="3"/>
      <c r="G3" s="3"/>
      <c r="H3" s="3"/>
      <c r="I3" s="3"/>
      <c r="J3" s="3"/>
    </row>
    <row r="4" spans="1:11" ht="27" customHeight="1">
      <c r="A4" s="2"/>
      <c r="B4" s="5" t="s">
        <v>871</v>
      </c>
      <c r="C4" s="9" t="s">
        <v>658</v>
      </c>
      <c r="D4" s="9"/>
      <c r="E4" s="9"/>
      <c r="F4" s="9"/>
      <c r="G4" s="9"/>
      <c r="H4" s="9"/>
      <c r="I4" s="9"/>
      <c r="J4" s="9"/>
    </row>
    <row r="5" spans="1:11" ht="27" customHeight="1">
      <c r="A5" s="2"/>
      <c r="B5" s="5" t="s">
        <v>488</v>
      </c>
      <c r="C5" s="9" t="s">
        <v>792</v>
      </c>
      <c r="D5" s="9"/>
      <c r="E5" s="9"/>
      <c r="F5" s="9"/>
      <c r="G5" s="9"/>
      <c r="H5" s="9"/>
      <c r="I5" s="9"/>
      <c r="J5" s="9"/>
    </row>
    <row r="6" spans="1:11" ht="27" customHeight="1">
      <c r="B6" s="6" t="s">
        <v>1070</v>
      </c>
      <c r="C6" s="9" t="s">
        <v>448</v>
      </c>
      <c r="D6" s="9"/>
      <c r="E6" s="9"/>
      <c r="F6" s="9"/>
      <c r="G6" s="9"/>
      <c r="H6" s="9"/>
      <c r="I6" s="9"/>
      <c r="J6" s="9"/>
    </row>
    <row r="7" spans="1:11" ht="27" customHeight="1">
      <c r="B7" s="7"/>
      <c r="C7" s="9" t="s">
        <v>950</v>
      </c>
      <c r="D7" s="9"/>
      <c r="E7" s="9"/>
      <c r="F7" s="9"/>
      <c r="G7" s="9"/>
      <c r="H7" s="9"/>
      <c r="I7" s="9"/>
      <c r="J7" s="9"/>
    </row>
    <row r="8" spans="1:11" ht="27" customHeight="1">
      <c r="B8" s="7"/>
      <c r="C8" s="9" t="s">
        <v>306</v>
      </c>
      <c r="D8" s="9"/>
      <c r="E8" s="9"/>
      <c r="F8" s="9"/>
      <c r="G8" s="9"/>
      <c r="H8" s="9"/>
      <c r="I8" s="9"/>
      <c r="J8" s="9"/>
    </row>
    <row r="9" spans="1:11" ht="27" customHeight="1">
      <c r="A9" s="2"/>
      <c r="B9" s="8"/>
      <c r="C9" s="9" t="s">
        <v>928</v>
      </c>
      <c r="D9" s="9"/>
      <c r="E9" s="9"/>
      <c r="F9" s="9"/>
      <c r="G9" s="9"/>
      <c r="H9" s="9"/>
      <c r="I9" s="9"/>
      <c r="J9" s="9"/>
    </row>
    <row r="10" spans="1:11" ht="27" customHeight="1">
      <c r="A10" s="2"/>
      <c r="B10" s="5" t="s">
        <v>645</v>
      </c>
      <c r="C10" s="4" t="s">
        <v>1081</v>
      </c>
      <c r="D10" s="4"/>
      <c r="E10" s="4"/>
      <c r="F10" s="4"/>
      <c r="G10" s="4"/>
      <c r="H10" s="4"/>
      <c r="I10" s="4"/>
      <c r="J10" s="4"/>
    </row>
    <row r="11" spans="1:11" ht="27" customHeight="1">
      <c r="B11" s="5" t="s">
        <v>994</v>
      </c>
      <c r="C11" s="10" t="s">
        <v>1083</v>
      </c>
      <c r="D11" s="11"/>
      <c r="E11" s="11"/>
      <c r="F11" s="11"/>
      <c r="G11" s="11"/>
      <c r="H11" s="11"/>
      <c r="I11" s="11"/>
      <c r="J11" s="12"/>
      <c r="K11" s="14"/>
    </row>
    <row r="12" spans="1:11" ht="27" customHeight="1">
      <c r="A12" s="3" t="s">
        <v>1274</v>
      </c>
      <c r="B12" s="5">
        <v>20230120</v>
      </c>
      <c r="C12" s="4" t="s">
        <v>1084</v>
      </c>
      <c r="D12" s="4"/>
      <c r="E12" s="4"/>
      <c r="F12" s="4"/>
      <c r="G12" s="4"/>
      <c r="H12" s="4"/>
      <c r="I12" s="4"/>
      <c r="J12" s="4"/>
    </row>
    <row r="13" spans="1:11" ht="27" customHeight="1">
      <c r="A13" s="3" t="s">
        <v>1275</v>
      </c>
      <c r="B13" s="5">
        <v>20230208</v>
      </c>
      <c r="C13" s="4" t="s">
        <v>1089</v>
      </c>
      <c r="D13" s="4"/>
      <c r="E13" s="4"/>
      <c r="F13" s="4"/>
      <c r="G13" s="4"/>
      <c r="H13" s="4"/>
      <c r="I13" s="4"/>
      <c r="J13" s="4"/>
    </row>
    <row r="14" spans="1:11" ht="27" customHeight="1">
      <c r="A14" s="3" t="s">
        <v>1276</v>
      </c>
      <c r="B14" s="5">
        <v>20230329</v>
      </c>
      <c r="C14" s="3" t="s">
        <v>1172</v>
      </c>
      <c r="D14" s="3"/>
      <c r="E14" s="3"/>
      <c r="F14" s="3"/>
      <c r="G14" s="3"/>
      <c r="H14" s="3"/>
      <c r="I14" s="3"/>
      <c r="J14" s="3"/>
    </row>
    <row r="15" spans="1:11" ht="27" customHeight="1">
      <c r="A15" s="3" t="s">
        <v>770</v>
      </c>
      <c r="B15" s="5">
        <v>20240203</v>
      </c>
      <c r="C15" s="3" t="s">
        <v>1164</v>
      </c>
      <c r="D15" s="3"/>
      <c r="E15" s="3"/>
      <c r="F15" s="3"/>
      <c r="G15" s="3"/>
      <c r="H15" s="3"/>
      <c r="I15" s="3"/>
      <c r="J15" s="3"/>
    </row>
    <row r="16" spans="1:11" ht="27" customHeight="1">
      <c r="A16" s="3" t="s">
        <v>1191</v>
      </c>
      <c r="B16" s="5">
        <v>20240301</v>
      </c>
      <c r="C16" s="3" t="s">
        <v>1247</v>
      </c>
      <c r="D16" s="3"/>
      <c r="E16" s="3"/>
      <c r="F16" s="3"/>
      <c r="G16" s="3"/>
      <c r="H16" s="3"/>
      <c r="I16" s="3"/>
      <c r="J16" s="3"/>
    </row>
    <row r="17" spans="1:10" ht="27" customHeight="1">
      <c r="A17" s="3" t="s">
        <v>1277</v>
      </c>
      <c r="B17" s="5">
        <v>20240321</v>
      </c>
      <c r="C17" s="3" t="s">
        <v>511</v>
      </c>
      <c r="D17" s="3"/>
      <c r="E17" s="3"/>
      <c r="F17" s="3"/>
      <c r="G17" s="3"/>
      <c r="H17" s="3"/>
      <c r="I17" s="3"/>
      <c r="J17" s="3"/>
    </row>
    <row r="18" spans="1:10" ht="27" customHeight="1">
      <c r="A18" s="3" t="s">
        <v>10</v>
      </c>
      <c r="B18" s="5">
        <v>20240528</v>
      </c>
      <c r="C18" s="3" t="s">
        <v>1267</v>
      </c>
      <c r="D18" s="3"/>
      <c r="E18" s="3"/>
      <c r="F18" s="3"/>
      <c r="G18" s="3"/>
      <c r="H18" s="3"/>
      <c r="I18" s="3"/>
      <c r="J18" s="3"/>
    </row>
    <row r="19" spans="1:10" ht="27" customHeight="1">
      <c r="A19" s="3" t="s">
        <v>1278</v>
      </c>
      <c r="B19" s="5">
        <v>20241219</v>
      </c>
      <c r="C19" s="3" t="s">
        <v>1271</v>
      </c>
      <c r="D19" s="3"/>
      <c r="E19" s="3"/>
      <c r="F19" s="3"/>
      <c r="G19" s="3"/>
      <c r="H19" s="3"/>
      <c r="I19" s="3"/>
      <c r="J19" s="3"/>
    </row>
    <row r="20" spans="1:10" ht="27" customHeight="1">
      <c r="A20" s="4" t="s">
        <v>1280</v>
      </c>
      <c r="B20" s="5">
        <v>20250814</v>
      </c>
      <c r="C20" s="4" t="s">
        <v>632</v>
      </c>
      <c r="D20" s="4"/>
      <c r="E20" s="4"/>
      <c r="F20" s="4"/>
      <c r="G20" s="4"/>
      <c r="H20" s="4"/>
      <c r="I20" s="4"/>
      <c r="J20" s="4"/>
    </row>
  </sheetData>
  <mergeCells count="19">
    <mergeCell ref="C2:J2"/>
    <mergeCell ref="C3:J3"/>
    <mergeCell ref="C4:J4"/>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 ref="C19:J19"/>
    <mergeCell ref="C20:J20"/>
  </mergeCells>
  <phoneticPr fontId="9"/>
  <pageMargins left="0.7" right="0.7" top="0.75" bottom="0.75"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2:K51"/>
  <sheetViews>
    <sheetView showGridLines="0" view="pageBreakPreview" zoomScale="160" zoomScaleSheetLayoutView="160" workbookViewId="0">
      <pane xSplit="2" ySplit="10" topLeftCell="C11" activePane="bottomRight" state="frozen"/>
      <selection pane="topRight"/>
      <selection pane="bottomLeft"/>
      <selection pane="bottomRight" activeCell="L7" sqref="L7"/>
    </sheetView>
  </sheetViews>
  <sheetFormatPr defaultRowHeight="12"/>
  <cols>
    <col min="1" max="1" width="1.625" style="15" customWidth="1"/>
    <col min="2" max="2" width="11.625" style="15" customWidth="1"/>
    <col min="3" max="3" width="3.125" style="15" bestFit="1" customWidth="1"/>
    <col min="4" max="4" width="8.125" style="15" customWidth="1"/>
    <col min="5" max="5" width="3.125" style="15" bestFit="1" customWidth="1"/>
    <col min="6" max="6" width="9.125" style="15" customWidth="1"/>
    <col min="7" max="7" width="10.625" style="15" customWidth="1"/>
    <col min="8" max="8" width="13.625" style="15" customWidth="1"/>
    <col min="9" max="9" width="13.125" style="15" customWidth="1"/>
    <col min="10" max="10" width="12.625" style="15" customWidth="1"/>
    <col min="11" max="16384" width="9" style="15" customWidth="1"/>
  </cols>
  <sheetData>
    <row r="2" spans="1:11">
      <c r="A2" s="16" t="s">
        <v>834</v>
      </c>
      <c r="B2" s="16"/>
    </row>
    <row r="3" spans="1:11" ht="6.75" customHeight="1">
      <c r="A3" s="16"/>
      <c r="B3" s="16"/>
    </row>
    <row r="4" spans="1:11">
      <c r="A4" s="16"/>
      <c r="B4" s="16" t="s">
        <v>475</v>
      </c>
      <c r="K4" s="128" t="s">
        <v>474</v>
      </c>
    </row>
    <row r="5" spans="1:11">
      <c r="A5" s="16"/>
      <c r="B5" s="16" t="s">
        <v>63</v>
      </c>
      <c r="K5" s="128" t="s">
        <v>1273</v>
      </c>
    </row>
    <row r="6" spans="1:11">
      <c r="A6" s="16"/>
      <c r="B6" s="16" t="s">
        <v>18</v>
      </c>
      <c r="K6" s="128" t="s">
        <v>1272</v>
      </c>
    </row>
    <row r="7" spans="1:11">
      <c r="A7" s="16"/>
      <c r="B7" s="16" t="s">
        <v>996</v>
      </c>
    </row>
    <row r="9" spans="1:11">
      <c r="B9" s="15" t="s">
        <v>835</v>
      </c>
    </row>
    <row r="10" spans="1:11" ht="18" customHeight="1">
      <c r="B10" s="17" t="s">
        <v>522</v>
      </c>
      <c r="C10" s="32"/>
      <c r="D10" s="53">
        <f>'基本情報１-1'!G2</f>
        <v>0</v>
      </c>
      <c r="E10" s="72"/>
      <c r="F10" s="72"/>
      <c r="G10" s="82"/>
    </row>
    <row r="11" spans="1:11" ht="18" customHeight="1">
      <c r="B11" s="17" t="s">
        <v>435</v>
      </c>
      <c r="C11" s="33"/>
      <c r="D11" s="54">
        <f>'基本情報１-1'!V2</f>
        <v>0</v>
      </c>
      <c r="E11" s="61"/>
      <c r="F11" s="61"/>
      <c r="G11" s="83"/>
      <c r="H11" s="93" t="s">
        <v>367</v>
      </c>
      <c r="I11" s="107"/>
      <c r="J11" s="119"/>
    </row>
    <row r="12" spans="1:11" ht="18" customHeight="1">
      <c r="B12" s="17" t="s">
        <v>340</v>
      </c>
      <c r="C12" s="34" t="s">
        <v>199</v>
      </c>
      <c r="D12" s="55">
        <f>'基本情報１-1'!X2</f>
        <v>0</v>
      </c>
      <c r="E12" s="55"/>
      <c r="F12" s="55"/>
      <c r="G12" s="84" t="s">
        <v>177</v>
      </c>
      <c r="H12" s="94" t="s">
        <v>229</v>
      </c>
      <c r="I12" s="108" t="s">
        <v>370</v>
      </c>
      <c r="J12" s="120" t="s">
        <v>371</v>
      </c>
    </row>
    <row r="13" spans="1:11" ht="18" customHeight="1">
      <c r="B13" s="17"/>
      <c r="C13" s="35" t="s">
        <v>205</v>
      </c>
      <c r="D13" s="56">
        <f>'基本情報１-1'!Y2</f>
        <v>0</v>
      </c>
      <c r="E13" s="56"/>
      <c r="F13" s="56"/>
      <c r="G13" s="85"/>
      <c r="H13" s="95"/>
      <c r="I13" s="109"/>
      <c r="J13" s="121"/>
    </row>
    <row r="14" spans="1:11" ht="18" customHeight="1">
      <c r="B14" s="18" t="s">
        <v>343</v>
      </c>
      <c r="C14" s="36" t="s">
        <v>131</v>
      </c>
      <c r="D14" s="57">
        <f>'基本情報１-1'!I2</f>
        <v>0</v>
      </c>
      <c r="E14" s="57"/>
      <c r="F14" s="78" t="s">
        <v>209</v>
      </c>
      <c r="G14" s="86"/>
      <c r="H14" s="94"/>
      <c r="I14" s="108"/>
      <c r="J14" s="120"/>
    </row>
    <row r="15" spans="1:11" ht="18" customHeight="1">
      <c r="B15" s="18"/>
      <c r="C15" s="37" t="s">
        <v>131</v>
      </c>
      <c r="D15" s="58">
        <f>D14-D14/1.1</f>
        <v>0</v>
      </c>
      <c r="E15" s="58"/>
      <c r="F15" s="79" t="s">
        <v>349</v>
      </c>
      <c r="G15" s="87"/>
      <c r="H15" s="96">
        <f>H14-H14/1.05</f>
        <v>0</v>
      </c>
      <c r="I15" s="110">
        <f>I14-I14/1.05</f>
        <v>0</v>
      </c>
      <c r="J15" s="122">
        <f>J14-J14/1.05</f>
        <v>0</v>
      </c>
    </row>
    <row r="16" spans="1:11" ht="18" customHeight="1">
      <c r="B16" s="18" t="s">
        <v>271</v>
      </c>
      <c r="C16" s="38"/>
      <c r="D16" s="59">
        <f>'基本情報１-1'!W2</f>
        <v>0</v>
      </c>
      <c r="E16" s="59"/>
      <c r="F16" s="59"/>
      <c r="G16" s="80"/>
      <c r="H16" s="97"/>
      <c r="I16" s="111"/>
      <c r="J16" s="123"/>
    </row>
    <row r="17" spans="2:11" ht="18" customHeight="1">
      <c r="B17" s="18" t="s">
        <v>344</v>
      </c>
      <c r="C17" s="37" t="s">
        <v>131</v>
      </c>
      <c r="D17" s="60"/>
      <c r="E17" s="60"/>
      <c r="F17" s="79" t="s">
        <v>209</v>
      </c>
      <c r="G17" s="87"/>
      <c r="H17" s="38"/>
      <c r="I17" s="112"/>
      <c r="J17" s="113"/>
    </row>
    <row r="18" spans="2:11" ht="18" customHeight="1">
      <c r="B18" s="17" t="s">
        <v>30</v>
      </c>
      <c r="C18" s="39"/>
      <c r="D18" s="61" t="s">
        <v>1145</v>
      </c>
      <c r="E18" s="61"/>
      <c r="F18" s="61"/>
      <c r="G18" s="87"/>
      <c r="H18" s="18" t="s">
        <v>70</v>
      </c>
      <c r="I18" s="113" t="s">
        <v>410</v>
      </c>
      <c r="J18" s="18" t="s">
        <v>412</v>
      </c>
    </row>
    <row r="19" spans="2:11" ht="18" customHeight="1">
      <c r="B19" s="19" t="s">
        <v>347</v>
      </c>
      <c r="C19" s="40"/>
      <c r="D19" s="62">
        <f>'基本情報１-1'!J2</f>
        <v>0</v>
      </c>
      <c r="E19" s="73"/>
      <c r="F19" s="73"/>
      <c r="G19" s="88"/>
      <c r="H19" s="98" t="s">
        <v>322</v>
      </c>
      <c r="I19" s="114"/>
      <c r="J19" s="114"/>
    </row>
    <row r="20" spans="2:11" ht="18" customHeight="1">
      <c r="B20" s="20"/>
      <c r="C20" s="40"/>
      <c r="D20" s="63">
        <f>'基本情報１-1'!L2</f>
        <v>0</v>
      </c>
      <c r="E20" s="74"/>
      <c r="F20" s="74"/>
      <c r="G20" s="88"/>
      <c r="H20" s="99" t="s">
        <v>322</v>
      </c>
      <c r="I20" s="115"/>
      <c r="J20" s="115"/>
    </row>
    <row r="21" spans="2:11" ht="18" customHeight="1">
      <c r="B21" s="21"/>
      <c r="C21" s="39"/>
      <c r="D21" s="64">
        <f>'基本情報１-1'!M2</f>
        <v>0</v>
      </c>
      <c r="E21" s="75"/>
      <c r="F21" s="75"/>
      <c r="G21" s="87"/>
      <c r="H21" s="100" t="s">
        <v>322</v>
      </c>
      <c r="I21" s="116"/>
      <c r="J21" s="116"/>
    </row>
    <row r="22" spans="2:11" ht="18" customHeight="1">
      <c r="B22" s="22" t="s">
        <v>221</v>
      </c>
      <c r="C22" s="39"/>
      <c r="D22" s="65"/>
      <c r="E22" s="65"/>
      <c r="F22" s="65"/>
      <c r="G22" s="87"/>
      <c r="H22" s="101"/>
      <c r="I22" s="101"/>
      <c r="J22" s="101"/>
    </row>
    <row r="23" spans="2:11" ht="18" customHeight="1">
      <c r="B23" s="22" t="s">
        <v>366</v>
      </c>
      <c r="C23" s="39"/>
      <c r="D23" s="65"/>
      <c r="E23" s="65"/>
      <c r="F23" s="65"/>
      <c r="G23" s="87"/>
      <c r="H23" s="101"/>
      <c r="I23" s="101"/>
      <c r="J23" s="101"/>
    </row>
    <row r="24" spans="2:11" ht="18" customHeight="1">
      <c r="B24" s="15" t="s">
        <v>836</v>
      </c>
      <c r="C24" s="41"/>
      <c r="D24" s="41"/>
      <c r="E24" s="41"/>
      <c r="F24" s="41"/>
      <c r="G24" s="41"/>
    </row>
    <row r="25" spans="2:11" ht="18" customHeight="1">
      <c r="B25" s="23" t="s">
        <v>354</v>
      </c>
      <c r="C25" s="42"/>
      <c r="D25" s="42"/>
      <c r="E25" s="42"/>
      <c r="F25" s="42"/>
      <c r="G25" s="42"/>
      <c r="H25" s="42"/>
      <c r="I25" s="42"/>
      <c r="J25" s="124"/>
    </row>
    <row r="26" spans="2:11" ht="18" customHeight="1">
      <c r="B26" s="24" t="s">
        <v>62</v>
      </c>
      <c r="C26" s="43"/>
      <c r="D26" s="43"/>
      <c r="E26" s="43"/>
      <c r="F26" s="43"/>
      <c r="G26" s="43"/>
      <c r="H26" s="43"/>
      <c r="I26" s="43"/>
      <c r="J26" s="40"/>
    </row>
    <row r="27" spans="2:11" ht="18" customHeight="1">
      <c r="B27" s="25" t="s">
        <v>932</v>
      </c>
      <c r="C27" s="44">
        <f>'基本情報１-1'!O2</f>
        <v>0</v>
      </c>
      <c r="D27" s="66"/>
      <c r="E27" s="76" t="s">
        <v>815</v>
      </c>
      <c r="F27" s="76"/>
      <c r="G27" s="26" t="s">
        <v>934</v>
      </c>
      <c r="H27" s="102">
        <f>'基本情報１-1'!P2</f>
        <v>0</v>
      </c>
      <c r="I27" s="77" t="s">
        <v>815</v>
      </c>
      <c r="K27" s="41"/>
    </row>
    <row r="28" spans="2:11" ht="18" customHeight="1">
      <c r="B28" s="25" t="s">
        <v>483</v>
      </c>
      <c r="C28" s="45" t="s">
        <v>935</v>
      </c>
      <c r="D28" s="67"/>
      <c r="E28" s="67"/>
      <c r="F28" s="68"/>
      <c r="G28" s="26" t="s">
        <v>483</v>
      </c>
      <c r="H28" s="45" t="s">
        <v>391</v>
      </c>
      <c r="I28" s="68"/>
      <c r="K28" s="41"/>
    </row>
    <row r="29" spans="2:11" ht="18" customHeight="1">
      <c r="B29" s="25" t="s">
        <v>750</v>
      </c>
      <c r="C29" s="45" t="s">
        <v>936</v>
      </c>
      <c r="D29" s="67"/>
      <c r="E29" s="67"/>
      <c r="F29" s="68"/>
      <c r="G29" s="26" t="s">
        <v>750</v>
      </c>
      <c r="H29" s="45" t="s">
        <v>471</v>
      </c>
      <c r="I29" s="68"/>
      <c r="K29" s="41"/>
    </row>
    <row r="30" spans="2:11" ht="18" customHeight="1">
      <c r="B30" s="26" t="s">
        <v>718</v>
      </c>
      <c r="C30" s="46">
        <f>'基本情報１-1'!P2</f>
        <v>0</v>
      </c>
      <c r="D30" s="68"/>
      <c r="E30" s="77" t="s">
        <v>815</v>
      </c>
      <c r="F30" s="77"/>
      <c r="G30" s="26" t="s">
        <v>362</v>
      </c>
      <c r="H30" s="77" t="s">
        <v>818</v>
      </c>
      <c r="I30" s="77" t="s">
        <v>815</v>
      </c>
      <c r="K30" s="41"/>
    </row>
    <row r="31" spans="2:11" ht="18" customHeight="1">
      <c r="B31" s="25" t="s">
        <v>483</v>
      </c>
      <c r="C31" s="45" t="s">
        <v>987</v>
      </c>
      <c r="D31" s="67"/>
      <c r="E31" s="67"/>
      <c r="F31" s="68"/>
      <c r="G31" s="89"/>
      <c r="H31" s="103"/>
      <c r="I31" s="103"/>
      <c r="K31" s="41"/>
    </row>
    <row r="32" spans="2:11" ht="18" customHeight="1">
      <c r="B32" s="25" t="s">
        <v>750</v>
      </c>
      <c r="C32" s="45" t="s">
        <v>37</v>
      </c>
      <c r="D32" s="67"/>
      <c r="E32" s="67"/>
      <c r="F32" s="68"/>
      <c r="G32" s="89"/>
      <c r="H32" s="103"/>
      <c r="I32" s="103"/>
      <c r="K32" s="41"/>
    </row>
    <row r="33" spans="2:10" ht="18" customHeight="1">
      <c r="B33" s="26" t="s">
        <v>806</v>
      </c>
      <c r="C33" s="45" t="s">
        <v>116</v>
      </c>
      <c r="D33" s="68"/>
      <c r="E33" s="77" t="s">
        <v>815</v>
      </c>
      <c r="F33" s="77"/>
      <c r="G33" s="26" t="s">
        <v>287</v>
      </c>
      <c r="H33" s="77" t="s">
        <v>995</v>
      </c>
      <c r="I33" s="77" t="s">
        <v>815</v>
      </c>
    </row>
    <row r="34" spans="2:10" ht="18" customHeight="1">
      <c r="B34" s="25" t="s">
        <v>483</v>
      </c>
      <c r="C34" s="45" t="s">
        <v>545</v>
      </c>
      <c r="D34" s="67"/>
      <c r="E34" s="67"/>
      <c r="F34" s="68"/>
      <c r="G34" s="26" t="s">
        <v>483</v>
      </c>
      <c r="H34" s="45" t="s">
        <v>738</v>
      </c>
      <c r="I34" s="68"/>
    </row>
    <row r="35" spans="2:10" ht="18" customHeight="1">
      <c r="B35" s="25" t="s">
        <v>750</v>
      </c>
      <c r="C35" s="45" t="s">
        <v>681</v>
      </c>
      <c r="D35" s="67"/>
      <c r="E35" s="67"/>
      <c r="F35" s="68"/>
      <c r="G35" s="26" t="s">
        <v>750</v>
      </c>
      <c r="H35" s="45" t="s">
        <v>146</v>
      </c>
      <c r="I35" s="68"/>
    </row>
    <row r="36" spans="2:10" ht="18" customHeight="1">
      <c r="B36" s="24" t="s">
        <v>466</v>
      </c>
      <c r="C36" s="47" t="s">
        <v>635</v>
      </c>
      <c r="D36" s="47"/>
      <c r="E36" s="43"/>
      <c r="F36" s="43"/>
      <c r="G36" s="47" t="s">
        <v>814</v>
      </c>
      <c r="H36" s="43"/>
      <c r="I36" s="47" t="s">
        <v>252</v>
      </c>
      <c r="J36" s="125"/>
    </row>
    <row r="37" spans="2:10" ht="18" customHeight="1">
      <c r="B37" s="27" t="s">
        <v>334</v>
      </c>
      <c r="C37" s="48" t="s">
        <v>541</v>
      </c>
      <c r="D37" s="66"/>
      <c r="E37" s="45" t="s">
        <v>815</v>
      </c>
      <c r="F37" s="67"/>
      <c r="G37" s="90" t="s">
        <v>819</v>
      </c>
      <c r="H37" s="77" t="s">
        <v>815</v>
      </c>
      <c r="I37" s="103" t="s">
        <v>584</v>
      </c>
      <c r="J37" s="77" t="s">
        <v>815</v>
      </c>
    </row>
    <row r="38" spans="2:10" ht="18" customHeight="1">
      <c r="B38" s="28" t="s">
        <v>358</v>
      </c>
      <c r="C38" s="49" t="s">
        <v>652</v>
      </c>
      <c r="D38" s="69"/>
      <c r="E38" s="45" t="s">
        <v>815</v>
      </c>
      <c r="F38" s="67"/>
      <c r="G38" s="77" t="s">
        <v>820</v>
      </c>
      <c r="H38" s="77" t="s">
        <v>815</v>
      </c>
      <c r="I38" s="117" t="s">
        <v>50</v>
      </c>
      <c r="J38" s="126"/>
    </row>
    <row r="39" spans="2:10" ht="18" customHeight="1">
      <c r="B39" s="24" t="s">
        <v>198</v>
      </c>
      <c r="C39" s="47" t="s">
        <v>635</v>
      </c>
      <c r="D39" s="47"/>
      <c r="E39" s="43"/>
      <c r="F39" s="43"/>
      <c r="G39" s="47" t="s">
        <v>814</v>
      </c>
      <c r="H39" s="43"/>
      <c r="I39" s="47" t="s">
        <v>252</v>
      </c>
      <c r="J39" s="125"/>
    </row>
    <row r="40" spans="2:10" ht="18" customHeight="1">
      <c r="B40" s="29" t="s">
        <v>894</v>
      </c>
      <c r="C40" s="49" t="s">
        <v>821</v>
      </c>
      <c r="D40" s="69"/>
      <c r="E40" s="45" t="s">
        <v>815</v>
      </c>
      <c r="F40" s="67"/>
      <c r="G40" s="77" t="s">
        <v>193</v>
      </c>
      <c r="H40" s="77" t="s">
        <v>815</v>
      </c>
      <c r="I40" s="118" t="s">
        <v>449</v>
      </c>
      <c r="J40" s="77" t="s">
        <v>815</v>
      </c>
    </row>
    <row r="41" spans="2:10" ht="18" customHeight="1">
      <c r="B41" s="30" t="s">
        <v>91</v>
      </c>
      <c r="C41" s="45" t="s">
        <v>823</v>
      </c>
      <c r="D41" s="68"/>
      <c r="E41" s="45" t="s">
        <v>815</v>
      </c>
      <c r="F41" s="67"/>
      <c r="G41" s="77" t="s">
        <v>825</v>
      </c>
      <c r="H41" s="77" t="s">
        <v>815</v>
      </c>
      <c r="I41" s="117" t="s">
        <v>50</v>
      </c>
      <c r="J41" s="127"/>
    </row>
    <row r="42" spans="2:10" ht="18" customHeight="1">
      <c r="B42" s="24" t="s">
        <v>262</v>
      </c>
      <c r="C42" s="47" t="s">
        <v>635</v>
      </c>
      <c r="D42" s="47"/>
      <c r="E42" s="43"/>
      <c r="F42" s="43"/>
      <c r="G42" s="47" t="s">
        <v>814</v>
      </c>
      <c r="H42" s="43"/>
      <c r="I42" s="47" t="s">
        <v>252</v>
      </c>
      <c r="J42" s="125"/>
    </row>
    <row r="43" spans="2:10" ht="18" customHeight="1">
      <c r="B43" s="27" t="s">
        <v>325</v>
      </c>
      <c r="C43" s="48" t="s">
        <v>1054</v>
      </c>
      <c r="D43" s="66"/>
      <c r="E43" s="76" t="s">
        <v>815</v>
      </c>
      <c r="F43" s="76"/>
      <c r="G43" s="77" t="s">
        <v>829</v>
      </c>
      <c r="H43" s="77" t="s">
        <v>815</v>
      </c>
      <c r="I43" s="77" t="s">
        <v>827</v>
      </c>
      <c r="J43" s="77" t="s">
        <v>815</v>
      </c>
    </row>
    <row r="44" spans="2:10" ht="18" customHeight="1">
      <c r="B44" s="22" t="s">
        <v>361</v>
      </c>
      <c r="C44" s="45" t="s">
        <v>831</v>
      </c>
      <c r="D44" s="68"/>
      <c r="E44" s="77" t="s">
        <v>815</v>
      </c>
      <c r="F44" s="77"/>
      <c r="G44" s="91"/>
      <c r="H44" s="104"/>
      <c r="I44" s="104"/>
    </row>
    <row r="45" spans="2:10" ht="18" customHeight="1">
      <c r="B45" s="22" t="s">
        <v>360</v>
      </c>
      <c r="C45" s="45" t="s">
        <v>832</v>
      </c>
      <c r="D45" s="68"/>
      <c r="E45" s="77" t="s">
        <v>815</v>
      </c>
      <c r="F45" s="77"/>
      <c r="G45" s="41"/>
      <c r="H45" s="101"/>
      <c r="I45" s="101"/>
    </row>
    <row r="46" spans="2:10" ht="18" customHeight="1">
      <c r="B46" s="31"/>
      <c r="C46" s="50"/>
      <c r="D46" s="50"/>
      <c r="E46" s="50"/>
      <c r="F46" s="50"/>
      <c r="G46" s="50"/>
    </row>
    <row r="47" spans="2:10" ht="18" customHeight="1">
      <c r="B47" s="15" t="s">
        <v>838</v>
      </c>
      <c r="C47" s="51"/>
      <c r="D47" s="51"/>
      <c r="E47" s="51"/>
      <c r="F47" s="51"/>
      <c r="G47" s="50"/>
    </row>
    <row r="48" spans="2:10" ht="18" customHeight="1">
      <c r="B48" s="17" t="s">
        <v>353</v>
      </c>
      <c r="C48" s="38" t="s">
        <v>131</v>
      </c>
      <c r="D48" s="70">
        <f>D14*0.3</f>
        <v>0</v>
      </c>
      <c r="E48" s="70"/>
      <c r="F48" s="80" t="s">
        <v>209</v>
      </c>
      <c r="G48" s="18" t="s">
        <v>288</v>
      </c>
      <c r="H48" s="105">
        <v>41805</v>
      </c>
    </row>
    <row r="49" spans="2:8" ht="18" customHeight="1">
      <c r="B49" s="22"/>
      <c r="C49" s="52"/>
      <c r="D49" s="71"/>
      <c r="E49" s="71"/>
      <c r="F49" s="81"/>
      <c r="G49" s="92"/>
      <c r="H49" s="106"/>
    </row>
    <row r="50" spans="2:8" ht="18" customHeight="1">
      <c r="B50" s="22"/>
      <c r="C50" s="52"/>
      <c r="D50" s="71"/>
      <c r="E50" s="71"/>
      <c r="F50" s="81"/>
      <c r="G50" s="92"/>
      <c r="H50" s="106"/>
    </row>
    <row r="51" spans="2:8" ht="18" customHeight="1">
      <c r="B51" s="22"/>
      <c r="C51" s="52"/>
      <c r="D51" s="71"/>
      <c r="E51" s="71"/>
      <c r="F51" s="81"/>
      <c r="G51" s="92"/>
      <c r="H51" s="106"/>
    </row>
  </sheetData>
  <mergeCells count="53">
    <mergeCell ref="D10:G10"/>
    <mergeCell ref="D11:G11"/>
    <mergeCell ref="H11:J11"/>
    <mergeCell ref="D12:F12"/>
    <mergeCell ref="D13:F13"/>
    <mergeCell ref="D14:E14"/>
    <mergeCell ref="D15:E15"/>
    <mergeCell ref="D16:F16"/>
    <mergeCell ref="D17:E17"/>
    <mergeCell ref="D18:F18"/>
    <mergeCell ref="D19:F19"/>
    <mergeCell ref="D20:F20"/>
    <mergeCell ref="D21:F21"/>
    <mergeCell ref="B25:I25"/>
    <mergeCell ref="C27:D27"/>
    <mergeCell ref="E27:F27"/>
    <mergeCell ref="C28:F28"/>
    <mergeCell ref="H28:I28"/>
    <mergeCell ref="C29:F29"/>
    <mergeCell ref="H29:I29"/>
    <mergeCell ref="C30:D30"/>
    <mergeCell ref="E30:F30"/>
    <mergeCell ref="C31:F31"/>
    <mergeCell ref="C32:F32"/>
    <mergeCell ref="C33:D33"/>
    <mergeCell ref="E33:F33"/>
    <mergeCell ref="C34:F34"/>
    <mergeCell ref="H34:I34"/>
    <mergeCell ref="C35:F35"/>
    <mergeCell ref="H35:I35"/>
    <mergeCell ref="C36:D36"/>
    <mergeCell ref="C37:D37"/>
    <mergeCell ref="E37:F37"/>
    <mergeCell ref="C38:D38"/>
    <mergeCell ref="E38:F38"/>
    <mergeCell ref="C39:D39"/>
    <mergeCell ref="C40:D40"/>
    <mergeCell ref="E40:F40"/>
    <mergeCell ref="C41:D41"/>
    <mergeCell ref="E41:F41"/>
    <mergeCell ref="C42:D42"/>
    <mergeCell ref="C43:D43"/>
    <mergeCell ref="E43:F43"/>
    <mergeCell ref="C44:D44"/>
    <mergeCell ref="E44:F44"/>
    <mergeCell ref="C45:D45"/>
    <mergeCell ref="E45:F45"/>
    <mergeCell ref="D48:E48"/>
    <mergeCell ref="D49:E49"/>
    <mergeCell ref="D50:E50"/>
    <mergeCell ref="D51:E51"/>
    <mergeCell ref="B12:B13"/>
    <mergeCell ref="B14:B15"/>
  </mergeCells>
  <phoneticPr fontId="9"/>
  <pageMargins left="0.75" right="0.75" top="1" bottom="1" header="0.51200000000000001" footer="0.51200000000000001"/>
  <pageSetup paperSize="9" scale="88"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68"/>
  <sheetViews>
    <sheetView showGridLines="0" view="pageBreakPreview" zoomScale="115" zoomScaleNormal="130" zoomScaleSheetLayoutView="115" workbookViewId="0">
      <pane xSplit="5" ySplit="4" topLeftCell="S5" activePane="bottomRight" state="frozen"/>
      <selection pane="topRight"/>
      <selection pane="bottomLeft"/>
      <selection pane="bottomRight" activeCell="C51" sqref="C51:D51"/>
    </sheetView>
  </sheetViews>
  <sheetFormatPr defaultRowHeight="13.2"/>
  <cols>
    <col min="1" max="1" width="11.125" style="129" customWidth="1"/>
    <col min="2" max="2" width="2.375" style="129" customWidth="1"/>
    <col min="3" max="3" width="15.25" style="129" customWidth="1"/>
    <col min="4" max="4" width="29.625" style="130" bestFit="1" customWidth="1"/>
    <col min="5" max="5" width="10.25" style="131" bestFit="1" customWidth="1"/>
    <col min="6" max="9" width="12.625" style="131" customWidth="1"/>
    <col min="10" max="11" width="9.625" style="131" customWidth="1"/>
    <col min="12" max="13" width="12.625" style="131" customWidth="1"/>
    <col min="14" max="19" width="15.625" style="131" customWidth="1"/>
    <col min="20" max="21" width="12.625" style="131" customWidth="1"/>
    <col min="22" max="16384" width="9" style="131" customWidth="1"/>
  </cols>
  <sheetData>
    <row r="1" spans="1:22" ht="14.4">
      <c r="A1" s="134" t="s">
        <v>1213</v>
      </c>
      <c r="B1" s="152"/>
      <c r="C1" s="152"/>
      <c r="D1" s="184"/>
      <c r="F1" s="195"/>
      <c r="G1" s="207"/>
    </row>
    <row r="2" spans="1:22" ht="12.75" customHeight="1">
      <c r="A2" s="135"/>
      <c r="B2" s="152"/>
      <c r="C2" s="152"/>
      <c r="D2" s="184"/>
      <c r="F2" s="131" t="s">
        <v>1117</v>
      </c>
    </row>
    <row r="3" spans="1:22" s="132" customFormat="1" ht="8.25" customHeight="1">
      <c r="A3" s="136" t="s">
        <v>319</v>
      </c>
      <c r="B3" s="153" t="s">
        <v>113</v>
      </c>
      <c r="C3" s="163"/>
      <c r="D3" s="163"/>
      <c r="E3" s="186"/>
      <c r="F3" s="196" t="s">
        <v>15</v>
      </c>
      <c r="G3" s="196"/>
      <c r="H3" s="196"/>
      <c r="I3" s="196"/>
      <c r="J3" s="240" t="s">
        <v>782</v>
      </c>
      <c r="K3" s="249"/>
      <c r="L3" s="257" t="s">
        <v>962</v>
      </c>
      <c r="M3" s="257" t="s">
        <v>799</v>
      </c>
      <c r="N3" s="257" t="s">
        <v>982</v>
      </c>
      <c r="O3" s="257" t="s">
        <v>1025</v>
      </c>
      <c r="P3" s="257" t="s">
        <v>662</v>
      </c>
      <c r="Q3" s="257" t="s">
        <v>970</v>
      </c>
      <c r="R3" s="257" t="s">
        <v>727</v>
      </c>
      <c r="S3" s="257" t="s">
        <v>1027</v>
      </c>
      <c r="T3" s="257" t="s">
        <v>723</v>
      </c>
      <c r="U3" s="266"/>
      <c r="V3" s="277" t="s">
        <v>38</v>
      </c>
    </row>
    <row r="4" spans="1:22" s="132" customFormat="1">
      <c r="A4" s="136"/>
      <c r="B4" s="154"/>
      <c r="C4" s="164"/>
      <c r="D4" s="164"/>
      <c r="E4" s="187"/>
      <c r="F4" s="197" t="s">
        <v>231</v>
      </c>
      <c r="G4" s="208" t="s">
        <v>790</v>
      </c>
      <c r="H4" s="197" t="s">
        <v>1045</v>
      </c>
      <c r="I4" s="197" t="s">
        <v>969</v>
      </c>
      <c r="J4" s="241"/>
      <c r="K4" s="250"/>
      <c r="L4" s="257"/>
      <c r="M4" s="257"/>
      <c r="N4" s="257"/>
      <c r="O4" s="257"/>
      <c r="P4" s="257"/>
      <c r="Q4" s="257"/>
      <c r="R4" s="257"/>
      <c r="S4" s="257"/>
      <c r="T4" s="257"/>
      <c r="U4" s="267" t="s">
        <v>1177</v>
      </c>
      <c r="V4" s="277"/>
    </row>
    <row r="5" spans="1:22" ht="12" customHeight="1">
      <c r="A5" s="137"/>
      <c r="B5" s="155" t="s">
        <v>703</v>
      </c>
      <c r="C5" s="165"/>
      <c r="D5" s="165"/>
      <c r="E5" s="165"/>
      <c r="F5" s="198"/>
      <c r="G5" s="209"/>
      <c r="H5" s="221"/>
      <c r="I5" s="227"/>
      <c r="J5" s="242"/>
      <c r="K5" s="251"/>
      <c r="L5" s="258"/>
      <c r="M5" s="258"/>
      <c r="N5" s="258"/>
      <c r="O5" s="258"/>
      <c r="P5" s="258"/>
      <c r="Q5" s="258"/>
      <c r="R5" s="258"/>
      <c r="S5" s="258"/>
      <c r="T5" s="258"/>
      <c r="U5" s="268"/>
    </row>
    <row r="6" spans="1:22" ht="12" customHeight="1">
      <c r="A6" s="138">
        <v>1</v>
      </c>
      <c r="B6" s="156"/>
      <c r="C6" s="166" t="str">
        <f>'1'!A4</f>
        <v>工事請負代金前払請求書</v>
      </c>
      <c r="D6" s="166"/>
      <c r="E6" s="188"/>
      <c r="F6" s="199">
        <v>1</v>
      </c>
      <c r="G6" s="210" t="s">
        <v>1173</v>
      </c>
      <c r="H6" s="222" t="s">
        <v>1173</v>
      </c>
      <c r="I6" s="228" t="s">
        <v>1173</v>
      </c>
      <c r="J6" s="200" t="s">
        <v>854</v>
      </c>
      <c r="K6" s="229"/>
      <c r="L6" s="259" t="s">
        <v>901</v>
      </c>
      <c r="M6" s="259"/>
      <c r="N6" s="259"/>
      <c r="O6" s="259"/>
      <c r="P6" s="259"/>
      <c r="Q6" s="259"/>
      <c r="R6" s="259"/>
      <c r="S6" s="259"/>
      <c r="T6" s="259"/>
      <c r="U6" s="269"/>
    </row>
    <row r="7" spans="1:22" ht="12" customHeight="1">
      <c r="A7" s="138">
        <v>2</v>
      </c>
      <c r="B7" s="156"/>
      <c r="C7" s="166" t="str">
        <f>'2'!N2</f>
        <v>契約（当初・変更）工程表</v>
      </c>
      <c r="D7" s="166"/>
      <c r="E7" s="188"/>
      <c r="F7" s="199">
        <v>1</v>
      </c>
      <c r="G7" s="210" t="s">
        <v>1173</v>
      </c>
      <c r="H7" s="222" t="s">
        <v>1173</v>
      </c>
      <c r="I7" s="228">
        <v>2</v>
      </c>
      <c r="J7" s="200" t="s">
        <v>902</v>
      </c>
      <c r="K7" s="229"/>
      <c r="L7" s="259" t="s">
        <v>631</v>
      </c>
      <c r="M7" s="259"/>
      <c r="N7" s="259"/>
      <c r="O7" s="259"/>
      <c r="P7" s="259"/>
      <c r="Q7" s="259"/>
      <c r="R7" s="259"/>
      <c r="S7" s="259"/>
      <c r="T7" s="259"/>
      <c r="U7" s="270" t="s">
        <v>1178</v>
      </c>
      <c r="V7" s="278" t="s">
        <v>644</v>
      </c>
    </row>
    <row r="8" spans="1:22" ht="12" customHeight="1">
      <c r="A8" s="138">
        <v>3</v>
      </c>
      <c r="B8" s="156"/>
      <c r="C8" s="166" t="str">
        <f>'3'!A4</f>
        <v>現場代理人選任(変更)通知書</v>
      </c>
      <c r="D8" s="166"/>
      <c r="E8" s="188"/>
      <c r="F8" s="199">
        <v>1</v>
      </c>
      <c r="G8" s="210" t="s">
        <v>1173</v>
      </c>
      <c r="H8" s="222" t="s">
        <v>1173</v>
      </c>
      <c r="I8" s="228">
        <v>2</v>
      </c>
      <c r="J8" s="200" t="s">
        <v>223</v>
      </c>
      <c r="K8" s="229" t="s">
        <v>906</v>
      </c>
      <c r="L8" s="259" t="s">
        <v>903</v>
      </c>
      <c r="M8" s="259"/>
      <c r="N8" s="259"/>
      <c r="O8" s="259"/>
      <c r="P8" s="259"/>
      <c r="Q8" s="259"/>
      <c r="R8" s="259"/>
      <c r="S8" s="259"/>
      <c r="T8" s="259"/>
      <c r="U8" s="269"/>
    </row>
    <row r="9" spans="1:22" ht="12" customHeight="1">
      <c r="A9" s="139" t="s">
        <v>550</v>
      </c>
      <c r="B9" s="156"/>
      <c r="C9" s="167" t="s">
        <v>537</v>
      </c>
      <c r="D9" s="167"/>
      <c r="E9" s="188"/>
      <c r="F9" s="199">
        <v>1</v>
      </c>
      <c r="G9" s="210" t="s">
        <v>1173</v>
      </c>
      <c r="H9" s="222" t="s">
        <v>1173</v>
      </c>
      <c r="I9" s="228">
        <v>2</v>
      </c>
      <c r="J9" s="200" t="s">
        <v>907</v>
      </c>
      <c r="K9" s="229" t="s">
        <v>298</v>
      </c>
      <c r="L9" s="259" t="s">
        <v>903</v>
      </c>
      <c r="M9" s="259"/>
      <c r="N9" s="259"/>
      <c r="O9" s="259"/>
      <c r="P9" s="259"/>
      <c r="Q9" s="259"/>
      <c r="R9" s="259"/>
      <c r="S9" s="259"/>
      <c r="T9" s="259"/>
      <c r="U9" s="269"/>
    </row>
    <row r="10" spans="1:22" ht="12" customHeight="1">
      <c r="A10" s="139" t="s">
        <v>985</v>
      </c>
      <c r="B10" s="156"/>
      <c r="C10" s="167" t="s">
        <v>80</v>
      </c>
      <c r="D10" s="167"/>
      <c r="E10" s="188"/>
      <c r="F10" s="199">
        <v>1</v>
      </c>
      <c r="G10" s="210" t="s">
        <v>1173</v>
      </c>
      <c r="H10" s="222" t="s">
        <v>1173</v>
      </c>
      <c r="I10" s="228">
        <v>2</v>
      </c>
      <c r="J10" s="200" t="s">
        <v>907</v>
      </c>
      <c r="K10" s="229" t="s">
        <v>298</v>
      </c>
      <c r="L10" s="259" t="s">
        <v>903</v>
      </c>
      <c r="M10" s="259"/>
      <c r="N10" s="259"/>
      <c r="O10" s="259"/>
      <c r="P10" s="259"/>
      <c r="Q10" s="259"/>
      <c r="R10" s="259"/>
      <c r="S10" s="259"/>
      <c r="T10" s="259"/>
      <c r="U10" s="269"/>
      <c r="V10" s="278" t="s">
        <v>1270</v>
      </c>
    </row>
    <row r="11" spans="1:22" ht="12" customHeight="1">
      <c r="A11" s="139" t="s">
        <v>986</v>
      </c>
      <c r="B11" s="156"/>
      <c r="C11" s="167" t="s">
        <v>833</v>
      </c>
      <c r="D11" s="167"/>
      <c r="E11" s="188"/>
      <c r="F11" s="199">
        <v>1</v>
      </c>
      <c r="G11" s="210" t="s">
        <v>1173</v>
      </c>
      <c r="H11" s="222" t="s">
        <v>1173</v>
      </c>
      <c r="I11" s="228">
        <v>2</v>
      </c>
      <c r="J11" s="200" t="s">
        <v>907</v>
      </c>
      <c r="K11" s="229" t="s">
        <v>298</v>
      </c>
      <c r="L11" s="259" t="s">
        <v>903</v>
      </c>
      <c r="M11" s="259"/>
      <c r="N11" s="259"/>
      <c r="O11" s="259"/>
      <c r="P11" s="259"/>
      <c r="Q11" s="259"/>
      <c r="R11" s="259"/>
      <c r="S11" s="259"/>
      <c r="T11" s="259"/>
      <c r="U11" s="269"/>
    </row>
    <row r="12" spans="1:22" ht="12" customHeight="1">
      <c r="A12" s="138">
        <v>5</v>
      </c>
      <c r="B12" s="156"/>
      <c r="C12" s="166" t="str">
        <f>'5'!A8</f>
        <v>経歴書</v>
      </c>
      <c r="D12" s="166"/>
      <c r="E12" s="189"/>
      <c r="F12" s="200" t="s">
        <v>1261</v>
      </c>
      <c r="G12" s="211"/>
      <c r="H12" s="211"/>
      <c r="I12" s="229"/>
      <c r="J12" s="200"/>
      <c r="K12" s="229"/>
      <c r="L12" s="259"/>
      <c r="M12" s="259" t="s">
        <v>955</v>
      </c>
      <c r="N12" s="259"/>
      <c r="O12" s="259"/>
      <c r="P12" s="259"/>
      <c r="Q12" s="259"/>
      <c r="R12" s="259"/>
      <c r="S12" s="259"/>
      <c r="T12" s="259"/>
      <c r="U12" s="269"/>
    </row>
    <row r="13" spans="1:22" ht="12" customHeight="1">
      <c r="A13" s="139" t="s">
        <v>431</v>
      </c>
      <c r="B13" s="156"/>
      <c r="C13" s="168" t="str">
        <f>'6-1'!A17</f>
        <v>電気保安技術者選任届</v>
      </c>
      <c r="D13" s="168"/>
      <c r="E13" s="188"/>
      <c r="F13" s="199" t="s">
        <v>1173</v>
      </c>
      <c r="G13" s="210" t="s">
        <v>1173</v>
      </c>
      <c r="H13" s="222" t="s">
        <v>1173</v>
      </c>
      <c r="I13" s="228">
        <v>1</v>
      </c>
      <c r="J13" s="200"/>
      <c r="K13" s="229"/>
      <c r="L13" s="259"/>
      <c r="M13" s="259"/>
      <c r="N13" s="259" t="s">
        <v>908</v>
      </c>
      <c r="O13" s="259" t="s">
        <v>983</v>
      </c>
      <c r="P13" s="259" t="s">
        <v>983</v>
      </c>
      <c r="Q13" s="259" t="s">
        <v>908</v>
      </c>
      <c r="R13" s="259" t="s">
        <v>908</v>
      </c>
      <c r="S13" s="259" t="s">
        <v>908</v>
      </c>
      <c r="T13" s="259" t="s">
        <v>733</v>
      </c>
      <c r="U13" s="269"/>
    </row>
    <row r="14" spans="1:22" ht="12" customHeight="1">
      <c r="A14" s="139" t="s">
        <v>1037</v>
      </c>
      <c r="B14" s="156"/>
      <c r="C14" s="169" t="str">
        <f>'6-2'!A7</f>
        <v>工事経歴書</v>
      </c>
      <c r="D14" s="169"/>
      <c r="E14" s="188"/>
      <c r="F14" s="200" t="s">
        <v>1261</v>
      </c>
      <c r="G14" s="211"/>
      <c r="H14" s="211"/>
      <c r="I14" s="229"/>
      <c r="J14" s="200"/>
      <c r="K14" s="229"/>
      <c r="L14" s="259"/>
      <c r="M14" s="259"/>
      <c r="N14" s="259" t="s">
        <v>908</v>
      </c>
      <c r="O14" s="259" t="s">
        <v>983</v>
      </c>
      <c r="P14" s="259" t="s">
        <v>983</v>
      </c>
      <c r="Q14" s="259" t="s">
        <v>908</v>
      </c>
      <c r="R14" s="259" t="s">
        <v>908</v>
      </c>
      <c r="S14" s="259" t="s">
        <v>908</v>
      </c>
      <c r="T14" s="259" t="s">
        <v>733</v>
      </c>
      <c r="U14" s="269"/>
    </row>
    <row r="15" spans="1:22" ht="12" customHeight="1">
      <c r="A15" s="140" t="s">
        <v>479</v>
      </c>
      <c r="B15" s="156"/>
      <c r="C15" s="169" t="s">
        <v>1039</v>
      </c>
      <c r="D15" s="170"/>
      <c r="E15" s="188"/>
      <c r="F15" s="199">
        <v>3</v>
      </c>
      <c r="G15" s="210" t="s">
        <v>1173</v>
      </c>
      <c r="H15" s="222">
        <v>1</v>
      </c>
      <c r="I15" s="228">
        <v>2</v>
      </c>
      <c r="J15" s="200"/>
      <c r="K15" s="229"/>
      <c r="L15" s="259" t="s">
        <v>1050</v>
      </c>
      <c r="M15" s="259"/>
      <c r="N15" s="259"/>
      <c r="O15" s="259"/>
      <c r="P15" s="259"/>
      <c r="Q15" s="259"/>
      <c r="R15" s="259"/>
      <c r="S15" s="259"/>
      <c r="T15" s="259"/>
      <c r="U15" s="269"/>
    </row>
    <row r="16" spans="1:22" ht="12" customHeight="1">
      <c r="A16" s="138">
        <v>8</v>
      </c>
      <c r="B16" s="156"/>
      <c r="C16" s="170" t="str">
        <f>'8'!A4</f>
        <v>建設業退職金共済制度の掛金収納書</v>
      </c>
      <c r="D16" s="170"/>
      <c r="E16" s="188"/>
      <c r="F16" s="199">
        <v>1</v>
      </c>
      <c r="G16" s="210" t="s">
        <v>1173</v>
      </c>
      <c r="H16" s="222" t="s">
        <v>1173</v>
      </c>
      <c r="I16" s="228">
        <v>2</v>
      </c>
      <c r="J16" s="200"/>
      <c r="K16" s="229"/>
      <c r="L16" s="259"/>
      <c r="M16" s="259" t="s">
        <v>909</v>
      </c>
      <c r="N16" s="259"/>
      <c r="O16" s="259"/>
      <c r="P16" s="259"/>
      <c r="Q16" s="259"/>
      <c r="R16" s="259"/>
      <c r="S16" s="259"/>
      <c r="T16" s="259"/>
      <c r="U16" s="269"/>
      <c r="V16" s="278" t="s">
        <v>1139</v>
      </c>
    </row>
    <row r="17" spans="1:24" ht="12" customHeight="1">
      <c r="A17" s="138">
        <v>9</v>
      </c>
      <c r="B17" s="156"/>
      <c r="C17" s="170" t="str">
        <f>'9'!A4</f>
        <v>火災保険等加入状況報告書</v>
      </c>
      <c r="D17" s="170"/>
      <c r="E17" s="188"/>
      <c r="F17" s="199">
        <v>1</v>
      </c>
      <c r="G17" s="210" t="s">
        <v>1173</v>
      </c>
      <c r="H17" s="222" t="s">
        <v>1173</v>
      </c>
      <c r="I17" s="228">
        <v>2</v>
      </c>
      <c r="J17" s="200" t="s">
        <v>961</v>
      </c>
      <c r="K17" s="229"/>
      <c r="L17" s="259" t="s">
        <v>911</v>
      </c>
      <c r="M17" s="259"/>
      <c r="N17" s="259"/>
      <c r="O17" s="259"/>
      <c r="P17" s="259"/>
      <c r="Q17" s="259"/>
      <c r="R17" s="259"/>
      <c r="S17" s="259"/>
      <c r="T17" s="259" t="s">
        <v>733</v>
      </c>
      <c r="U17" s="269"/>
    </row>
    <row r="18" spans="1:24" ht="12" customHeight="1">
      <c r="A18" s="138">
        <v>10</v>
      </c>
      <c r="B18" s="156"/>
      <c r="C18" s="166" t="str">
        <f>'10'!A4</f>
        <v>緊急連絡体制</v>
      </c>
      <c r="D18" s="166"/>
      <c r="E18" s="188"/>
      <c r="F18" s="201" t="s">
        <v>1260</v>
      </c>
      <c r="G18" s="212"/>
      <c r="H18" s="212"/>
      <c r="I18" s="218"/>
      <c r="J18" s="200"/>
      <c r="K18" s="229"/>
      <c r="L18" s="259"/>
      <c r="M18" s="259"/>
      <c r="N18" s="259" t="s">
        <v>846</v>
      </c>
      <c r="O18" s="259" t="s">
        <v>775</v>
      </c>
      <c r="P18" s="259" t="s">
        <v>775</v>
      </c>
      <c r="Q18" s="259" t="s">
        <v>846</v>
      </c>
      <c r="R18" s="259" t="s">
        <v>846</v>
      </c>
      <c r="S18" s="259" t="s">
        <v>1028</v>
      </c>
      <c r="T18" s="259" t="s">
        <v>733</v>
      </c>
      <c r="U18" s="269"/>
    </row>
    <row r="19" spans="1:24" ht="12" customHeight="1">
      <c r="A19" s="138">
        <v>11</v>
      </c>
      <c r="B19" s="156"/>
      <c r="C19" s="166" t="str">
        <f>'11'!A4</f>
        <v>工事実績情報登録報告書</v>
      </c>
      <c r="D19" s="166"/>
      <c r="E19" s="188" t="s">
        <v>1262</v>
      </c>
      <c r="F19" s="199">
        <v>1</v>
      </c>
      <c r="G19" s="210" t="s">
        <v>1173</v>
      </c>
      <c r="H19" s="222" t="s">
        <v>1173</v>
      </c>
      <c r="I19" s="228" t="s">
        <v>1173</v>
      </c>
      <c r="J19" s="200"/>
      <c r="K19" s="229"/>
      <c r="L19" s="259"/>
      <c r="M19" s="259" t="s">
        <v>915</v>
      </c>
      <c r="N19" s="259" t="s">
        <v>382</v>
      </c>
      <c r="O19" s="259" t="s">
        <v>382</v>
      </c>
      <c r="P19" s="259" t="s">
        <v>382</v>
      </c>
      <c r="Q19" s="259" t="s">
        <v>382</v>
      </c>
      <c r="R19" s="259" t="s">
        <v>382</v>
      </c>
      <c r="S19" s="259" t="s">
        <v>382</v>
      </c>
      <c r="T19" s="259"/>
      <c r="U19" s="269"/>
    </row>
    <row r="20" spans="1:24" ht="12" customHeight="1">
      <c r="A20" s="141"/>
      <c r="B20" s="157"/>
      <c r="C20" s="171"/>
      <c r="D20" s="171"/>
      <c r="E20" s="190"/>
      <c r="F20" s="199"/>
      <c r="G20" s="210"/>
      <c r="H20" s="222"/>
      <c r="I20" s="228"/>
      <c r="J20" s="243"/>
      <c r="K20" s="252"/>
      <c r="L20" s="260"/>
      <c r="M20" s="260"/>
      <c r="N20" s="260"/>
      <c r="O20" s="260"/>
      <c r="P20" s="260"/>
      <c r="Q20" s="260"/>
      <c r="R20" s="260"/>
      <c r="S20" s="260"/>
      <c r="T20" s="260"/>
      <c r="U20" s="269"/>
    </row>
    <row r="21" spans="1:24" ht="12" customHeight="1">
      <c r="A21" s="142"/>
      <c r="B21" s="158" t="s">
        <v>430</v>
      </c>
      <c r="C21" s="172"/>
      <c r="D21" s="172"/>
      <c r="E21" s="191"/>
      <c r="F21" s="202"/>
      <c r="G21" s="213"/>
      <c r="H21" s="223"/>
      <c r="I21" s="230"/>
      <c r="J21" s="244"/>
      <c r="K21" s="253"/>
      <c r="L21" s="261"/>
      <c r="M21" s="261"/>
      <c r="N21" s="261"/>
      <c r="O21" s="261"/>
      <c r="P21" s="261"/>
      <c r="Q21" s="261"/>
      <c r="R21" s="261"/>
      <c r="S21" s="261"/>
      <c r="T21" s="261"/>
      <c r="U21" s="271"/>
    </row>
    <row r="22" spans="1:24" ht="12" customHeight="1">
      <c r="A22" s="143">
        <v>12</v>
      </c>
      <c r="B22" s="156"/>
      <c r="C22" s="170" t="str">
        <f>'12'!A4</f>
        <v>技能士通知書</v>
      </c>
      <c r="D22" s="170"/>
      <c r="E22" s="188"/>
      <c r="F22" s="199" t="s">
        <v>1173</v>
      </c>
      <c r="G22" s="210" t="s">
        <v>1173</v>
      </c>
      <c r="H22" s="222">
        <v>1</v>
      </c>
      <c r="I22" s="228" t="s">
        <v>1173</v>
      </c>
      <c r="J22" s="200"/>
      <c r="K22" s="229"/>
      <c r="L22" s="259"/>
      <c r="M22" s="259"/>
      <c r="N22" s="259" t="s">
        <v>916</v>
      </c>
      <c r="O22" s="259"/>
      <c r="P22" s="259" t="s">
        <v>916</v>
      </c>
      <c r="Q22" s="259" t="s">
        <v>476</v>
      </c>
      <c r="R22" s="259" t="s">
        <v>916</v>
      </c>
      <c r="S22" s="259"/>
      <c r="T22" s="259" t="s">
        <v>733</v>
      </c>
      <c r="U22" s="269"/>
    </row>
    <row r="23" spans="1:24" ht="12" customHeight="1">
      <c r="A23" s="143">
        <v>13</v>
      </c>
      <c r="B23" s="156"/>
      <c r="C23" s="170" t="str">
        <f>'13'!A4</f>
        <v>施工体制報告書</v>
      </c>
      <c r="D23" s="170"/>
      <c r="E23" s="188"/>
      <c r="F23" s="199">
        <v>3</v>
      </c>
      <c r="G23" s="210" t="s">
        <v>1173</v>
      </c>
      <c r="H23" s="222">
        <v>1</v>
      </c>
      <c r="I23" s="228">
        <v>2</v>
      </c>
      <c r="J23" s="200"/>
      <c r="K23" s="229"/>
      <c r="L23" s="259"/>
      <c r="M23" s="259" t="s">
        <v>663</v>
      </c>
      <c r="N23" s="259" t="s">
        <v>918</v>
      </c>
      <c r="O23" s="259" t="s">
        <v>918</v>
      </c>
      <c r="P23" s="259" t="s">
        <v>918</v>
      </c>
      <c r="Q23" s="259" t="s">
        <v>918</v>
      </c>
      <c r="R23" s="259" t="s">
        <v>918</v>
      </c>
      <c r="S23" s="259" t="s">
        <v>918</v>
      </c>
      <c r="T23" s="259"/>
      <c r="U23" s="269"/>
    </row>
    <row r="24" spans="1:24" ht="12" customHeight="1">
      <c r="A24" s="144" t="s">
        <v>872</v>
      </c>
      <c r="B24" s="156"/>
      <c r="C24" s="173" t="s">
        <v>1017</v>
      </c>
      <c r="D24" s="173"/>
      <c r="E24" s="188"/>
      <c r="F24" s="203" t="s">
        <v>108</v>
      </c>
      <c r="G24" s="214"/>
      <c r="H24" s="214"/>
      <c r="I24" s="231"/>
      <c r="J24" s="200"/>
      <c r="K24" s="229"/>
      <c r="L24" s="259"/>
      <c r="M24" s="259" t="s">
        <v>663</v>
      </c>
      <c r="N24" s="259" t="s">
        <v>918</v>
      </c>
      <c r="O24" s="259" t="s">
        <v>918</v>
      </c>
      <c r="P24" s="259" t="s">
        <v>918</v>
      </c>
      <c r="Q24" s="259" t="s">
        <v>918</v>
      </c>
      <c r="R24" s="259" t="s">
        <v>918</v>
      </c>
      <c r="S24" s="259" t="s">
        <v>918</v>
      </c>
      <c r="T24" s="259"/>
      <c r="U24" s="270" t="s">
        <v>1259</v>
      </c>
      <c r="V24" s="278" t="s">
        <v>905</v>
      </c>
      <c r="W24" s="278" t="s">
        <v>1214</v>
      </c>
      <c r="X24" s="278" t="s">
        <v>491</v>
      </c>
    </row>
    <row r="25" spans="1:24" ht="12" customHeight="1">
      <c r="A25" s="145" t="s">
        <v>702</v>
      </c>
      <c r="B25" s="156"/>
      <c r="C25" s="173" t="s">
        <v>1018</v>
      </c>
      <c r="D25" s="173"/>
      <c r="E25" s="188"/>
      <c r="F25" s="34"/>
      <c r="G25" s="215"/>
      <c r="H25" s="215"/>
      <c r="I25" s="232"/>
      <c r="J25" s="200"/>
      <c r="K25" s="229"/>
      <c r="L25" s="259"/>
      <c r="M25" s="259" t="s">
        <v>663</v>
      </c>
      <c r="N25" s="259" t="s">
        <v>918</v>
      </c>
      <c r="O25" s="259" t="s">
        <v>918</v>
      </c>
      <c r="P25" s="259" t="s">
        <v>918</v>
      </c>
      <c r="Q25" s="259" t="s">
        <v>918</v>
      </c>
      <c r="R25" s="259" t="s">
        <v>918</v>
      </c>
      <c r="S25" s="259" t="s">
        <v>918</v>
      </c>
      <c r="T25" s="259"/>
      <c r="U25" s="269"/>
    </row>
    <row r="26" spans="1:24" ht="12" customHeight="1">
      <c r="A26" s="145" t="s">
        <v>1069</v>
      </c>
      <c r="B26" s="156"/>
      <c r="C26" s="173" t="s">
        <v>408</v>
      </c>
      <c r="D26" s="173"/>
      <c r="E26" s="188"/>
      <c r="F26" s="36"/>
      <c r="G26" s="216"/>
      <c r="H26" s="216"/>
      <c r="I26" s="233"/>
      <c r="J26" s="200"/>
      <c r="K26" s="229"/>
      <c r="L26" s="259" t="s">
        <v>919</v>
      </c>
      <c r="M26" s="259"/>
      <c r="N26" s="259"/>
      <c r="O26" s="259"/>
      <c r="P26" s="259"/>
      <c r="Q26" s="259"/>
      <c r="R26" s="259"/>
      <c r="S26" s="259"/>
      <c r="T26" s="259"/>
      <c r="U26" s="269"/>
    </row>
    <row r="27" spans="1:24" ht="12" customHeight="1">
      <c r="A27" s="145" t="s">
        <v>472</v>
      </c>
      <c r="B27" s="156"/>
      <c r="C27" s="174" t="s">
        <v>472</v>
      </c>
      <c r="D27" s="173"/>
      <c r="E27" s="188"/>
      <c r="F27" s="203" t="s">
        <v>1263</v>
      </c>
      <c r="G27" s="214"/>
      <c r="H27" s="214"/>
      <c r="I27" s="231"/>
      <c r="J27" s="200"/>
      <c r="K27" s="229"/>
      <c r="L27" s="259"/>
      <c r="M27" s="259"/>
      <c r="N27" s="259"/>
      <c r="O27" s="259"/>
      <c r="P27" s="259"/>
      <c r="Q27" s="259"/>
      <c r="R27" s="259"/>
      <c r="S27" s="259"/>
      <c r="T27" s="265" t="s">
        <v>274</v>
      </c>
      <c r="U27" s="269"/>
    </row>
    <row r="28" spans="1:24" ht="12" customHeight="1">
      <c r="A28" s="143">
        <v>15</v>
      </c>
      <c r="B28" s="156"/>
      <c r="C28" s="173" t="s">
        <v>660</v>
      </c>
      <c r="D28" s="173"/>
      <c r="E28" s="188"/>
      <c r="F28" s="34"/>
      <c r="G28" s="215"/>
      <c r="H28" s="215"/>
      <c r="I28" s="232"/>
      <c r="J28" s="200"/>
      <c r="K28" s="229"/>
      <c r="L28" s="259"/>
      <c r="M28" s="259" t="s">
        <v>663</v>
      </c>
      <c r="N28" s="259" t="s">
        <v>918</v>
      </c>
      <c r="O28" s="259" t="s">
        <v>918</v>
      </c>
      <c r="P28" s="259" t="s">
        <v>918</v>
      </c>
      <c r="Q28" s="259" t="s">
        <v>918</v>
      </c>
      <c r="R28" s="259" t="s">
        <v>918</v>
      </c>
      <c r="S28" s="259" t="s">
        <v>918</v>
      </c>
      <c r="T28" s="259"/>
      <c r="U28" s="269"/>
    </row>
    <row r="29" spans="1:24" ht="12" customHeight="1">
      <c r="A29" s="143" t="s">
        <v>778</v>
      </c>
      <c r="B29" s="156"/>
      <c r="C29" s="173" t="str">
        <f>参考1!B3</f>
        <v>施工体制台帳（工事担当技術者）</v>
      </c>
      <c r="D29" s="173"/>
      <c r="E29" s="188"/>
      <c r="F29" s="34"/>
      <c r="G29" s="215"/>
      <c r="H29" s="215"/>
      <c r="I29" s="232"/>
      <c r="J29" s="200"/>
      <c r="K29" s="229"/>
      <c r="L29" s="259"/>
      <c r="M29" s="259" t="s">
        <v>663</v>
      </c>
      <c r="N29" s="259" t="s">
        <v>918</v>
      </c>
      <c r="O29" s="259" t="s">
        <v>918</v>
      </c>
      <c r="P29" s="259" t="s">
        <v>918</v>
      </c>
      <c r="Q29" s="259" t="s">
        <v>918</v>
      </c>
      <c r="R29" s="259" t="s">
        <v>918</v>
      </c>
      <c r="S29" s="259" t="s">
        <v>918</v>
      </c>
      <c r="T29" s="259"/>
      <c r="U29" s="269"/>
      <c r="V29" s="279">
        <v>1</v>
      </c>
      <c r="W29" s="278">
        <v>2</v>
      </c>
      <c r="X29" s="278">
        <v>3</v>
      </c>
    </row>
    <row r="30" spans="1:24" ht="12" customHeight="1">
      <c r="A30" s="146" t="s">
        <v>1029</v>
      </c>
      <c r="B30" s="156"/>
      <c r="C30" s="175" t="s">
        <v>1242</v>
      </c>
      <c r="D30" s="185" t="str">
        <f>+参考2!F4</f>
        <v>施工体系図</v>
      </c>
      <c r="E30" s="188"/>
      <c r="F30" s="36"/>
      <c r="G30" s="216"/>
      <c r="H30" s="216"/>
      <c r="I30" s="233"/>
      <c r="J30" s="200" t="s">
        <v>620</v>
      </c>
      <c r="K30" s="229"/>
      <c r="L30" s="259" t="s">
        <v>919</v>
      </c>
      <c r="M30" s="259" t="s">
        <v>663</v>
      </c>
      <c r="N30" s="259" t="s">
        <v>918</v>
      </c>
      <c r="O30" s="259" t="s">
        <v>918</v>
      </c>
      <c r="P30" s="259" t="s">
        <v>918</v>
      </c>
      <c r="Q30" s="259" t="s">
        <v>918</v>
      </c>
      <c r="R30" s="259" t="s">
        <v>918</v>
      </c>
      <c r="S30" s="259" t="s">
        <v>918</v>
      </c>
      <c r="T30" s="259"/>
      <c r="U30" s="269"/>
    </row>
    <row r="31" spans="1:24" ht="12" customHeight="1">
      <c r="A31" s="141"/>
      <c r="B31" s="157"/>
      <c r="C31" s="171"/>
      <c r="D31" s="171"/>
      <c r="E31" s="190"/>
      <c r="F31" s="199"/>
      <c r="G31" s="210"/>
      <c r="H31" s="222"/>
      <c r="I31" s="228"/>
      <c r="J31" s="243"/>
      <c r="K31" s="252"/>
      <c r="L31" s="260"/>
      <c r="M31" s="260"/>
      <c r="N31" s="260"/>
      <c r="O31" s="260"/>
      <c r="P31" s="260"/>
      <c r="Q31" s="260"/>
      <c r="R31" s="260"/>
      <c r="S31" s="260"/>
      <c r="T31" s="260"/>
      <c r="U31" s="269"/>
    </row>
    <row r="32" spans="1:24" ht="12" customHeight="1">
      <c r="A32" s="147"/>
      <c r="B32" s="159" t="s">
        <v>97</v>
      </c>
      <c r="C32" s="176"/>
      <c r="D32" s="176"/>
      <c r="E32" s="192"/>
      <c r="F32" s="204"/>
      <c r="G32" s="217"/>
      <c r="H32" s="224"/>
      <c r="I32" s="234"/>
      <c r="J32" s="245"/>
      <c r="K32" s="254"/>
      <c r="L32" s="262"/>
      <c r="M32" s="262"/>
      <c r="N32" s="262"/>
      <c r="O32" s="262"/>
      <c r="P32" s="262"/>
      <c r="Q32" s="262"/>
      <c r="R32" s="262"/>
      <c r="S32" s="262"/>
      <c r="T32" s="262"/>
      <c r="U32" s="272"/>
    </row>
    <row r="33" spans="1:23" ht="12" customHeight="1">
      <c r="A33" s="148" t="s">
        <v>765</v>
      </c>
      <c r="B33" s="156"/>
      <c r="C33" s="177" t="s">
        <v>1103</v>
      </c>
      <c r="D33" s="169"/>
      <c r="E33" s="188"/>
      <c r="F33" s="199" t="s">
        <v>1173</v>
      </c>
      <c r="G33" s="210" t="s">
        <v>1173</v>
      </c>
      <c r="H33" s="222">
        <v>1</v>
      </c>
      <c r="I33" s="235" t="s">
        <v>789</v>
      </c>
      <c r="J33" s="200"/>
      <c r="K33" s="229"/>
      <c r="L33" s="259" t="s">
        <v>100</v>
      </c>
      <c r="M33" s="259" t="s">
        <v>1211</v>
      </c>
      <c r="N33" s="259"/>
      <c r="O33" s="259"/>
      <c r="P33" s="259"/>
      <c r="Q33" s="259"/>
      <c r="R33" s="259"/>
      <c r="S33" s="259"/>
      <c r="T33" s="259"/>
      <c r="U33" s="269"/>
    </row>
    <row r="34" spans="1:23" ht="12" customHeight="1">
      <c r="A34" s="148" t="s">
        <v>543</v>
      </c>
      <c r="B34" s="156"/>
      <c r="C34" s="178" t="s">
        <v>1119</v>
      </c>
      <c r="D34" s="169"/>
      <c r="E34" s="188"/>
      <c r="F34" s="199" t="s">
        <v>1173</v>
      </c>
      <c r="G34" s="210" t="s">
        <v>1173</v>
      </c>
      <c r="H34" s="222">
        <v>1</v>
      </c>
      <c r="I34" s="236"/>
      <c r="J34" s="200"/>
      <c r="K34" s="229"/>
      <c r="L34" s="259"/>
      <c r="M34" s="259"/>
      <c r="N34" s="259"/>
      <c r="O34" s="259"/>
      <c r="P34" s="259"/>
      <c r="Q34" s="259"/>
      <c r="R34" s="259"/>
      <c r="S34" s="259"/>
      <c r="T34" s="259"/>
      <c r="U34" s="269"/>
    </row>
    <row r="35" spans="1:23" s="133" customFormat="1" ht="12" customHeight="1">
      <c r="A35" s="148">
        <v>16</v>
      </c>
      <c r="B35" s="156"/>
      <c r="C35" s="170" t="str">
        <f>'16'!A4</f>
        <v>使用材料報告書</v>
      </c>
      <c r="D35" s="170"/>
      <c r="E35" s="188"/>
      <c r="F35" s="201" t="s">
        <v>1264</v>
      </c>
      <c r="G35" s="218"/>
      <c r="H35" s="222">
        <v>1</v>
      </c>
      <c r="I35" s="237" t="s">
        <v>227</v>
      </c>
      <c r="J35" s="200"/>
      <c r="K35" s="229"/>
      <c r="L35" s="259"/>
      <c r="M35" s="259" t="s">
        <v>921</v>
      </c>
      <c r="N35" s="259" t="s">
        <v>967</v>
      </c>
      <c r="O35" s="259" t="s">
        <v>967</v>
      </c>
      <c r="P35" s="259" t="s">
        <v>967</v>
      </c>
      <c r="Q35" s="259" t="s">
        <v>967</v>
      </c>
      <c r="R35" s="259" t="s">
        <v>967</v>
      </c>
      <c r="S35" s="259"/>
      <c r="T35" s="259"/>
      <c r="U35" s="273" t="s">
        <v>1178</v>
      </c>
      <c r="V35" s="280" t="s">
        <v>1021</v>
      </c>
      <c r="W35" s="133" t="s">
        <v>1212</v>
      </c>
    </row>
    <row r="36" spans="1:23" s="133" customFormat="1" ht="12" customHeight="1">
      <c r="A36" s="148">
        <v>17</v>
      </c>
      <c r="B36" s="156"/>
      <c r="C36" s="170" t="str">
        <f>'17'!A4</f>
        <v>工事材料搬入報告書</v>
      </c>
      <c r="D36" s="170"/>
      <c r="E36" s="188"/>
      <c r="F36" s="199" t="s">
        <v>1173</v>
      </c>
      <c r="G36" s="210" t="s">
        <v>1173</v>
      </c>
      <c r="H36" s="222">
        <v>1</v>
      </c>
      <c r="I36" s="228" t="s">
        <v>1173</v>
      </c>
      <c r="J36" s="200"/>
      <c r="K36" s="229"/>
      <c r="L36" s="259"/>
      <c r="M36" s="259"/>
      <c r="N36" s="259" t="s">
        <v>968</v>
      </c>
      <c r="O36" s="259" t="s">
        <v>968</v>
      </c>
      <c r="P36" s="259" t="s">
        <v>1026</v>
      </c>
      <c r="Q36" s="259" t="s">
        <v>968</v>
      </c>
      <c r="R36" s="259" t="s">
        <v>968</v>
      </c>
      <c r="S36" s="259"/>
      <c r="T36" s="259"/>
      <c r="U36" s="274"/>
    </row>
    <row r="37" spans="1:23" s="133" customFormat="1" ht="12" customHeight="1">
      <c r="A37" s="148">
        <v>18</v>
      </c>
      <c r="B37" s="156"/>
      <c r="C37" s="170" t="str">
        <f>'18'!A3</f>
        <v>工事関係措置要求書</v>
      </c>
      <c r="D37" s="170"/>
      <c r="E37" s="188"/>
      <c r="F37" s="199">
        <v>2</v>
      </c>
      <c r="G37" s="210" t="s">
        <v>1173</v>
      </c>
      <c r="H37" s="210" t="s">
        <v>1173</v>
      </c>
      <c r="I37" s="228">
        <v>1</v>
      </c>
      <c r="J37" s="200"/>
      <c r="K37" s="229"/>
      <c r="L37" s="259" t="s">
        <v>922</v>
      </c>
      <c r="M37" s="259"/>
      <c r="N37" s="259"/>
      <c r="O37" s="259"/>
      <c r="P37" s="259"/>
      <c r="Q37" s="259"/>
      <c r="R37" s="259"/>
      <c r="S37" s="259"/>
      <c r="T37" s="259"/>
      <c r="U37" s="274"/>
    </row>
    <row r="38" spans="1:23" s="133" customFormat="1" ht="12" customHeight="1">
      <c r="A38" s="148">
        <v>19</v>
      </c>
      <c r="B38" s="156"/>
      <c r="C38" s="170" t="str">
        <f>'19'!A3</f>
        <v>支給材料（貸与品）の受領（借用）書</v>
      </c>
      <c r="D38" s="170"/>
      <c r="E38" s="188"/>
      <c r="F38" s="200" t="s">
        <v>1265</v>
      </c>
      <c r="G38" s="211"/>
      <c r="H38" s="211"/>
      <c r="I38" s="229"/>
      <c r="J38" s="200"/>
      <c r="K38" s="229"/>
      <c r="L38" s="259" t="s">
        <v>923</v>
      </c>
      <c r="M38" s="259"/>
      <c r="N38" s="259"/>
      <c r="O38" s="259"/>
      <c r="P38" s="259"/>
      <c r="Q38" s="259"/>
      <c r="R38" s="259"/>
      <c r="S38" s="259"/>
      <c r="T38" s="259"/>
      <c r="U38" s="275" t="s">
        <v>1204</v>
      </c>
    </row>
    <row r="39" spans="1:23" s="133" customFormat="1" ht="12" customHeight="1">
      <c r="A39" s="148">
        <v>20</v>
      </c>
      <c r="B39" s="156"/>
      <c r="C39" s="170" t="str">
        <f>'20'!A4</f>
        <v>工期延長願</v>
      </c>
      <c r="D39" s="170"/>
      <c r="E39" s="188"/>
      <c r="F39" s="199">
        <v>1</v>
      </c>
      <c r="G39" s="210" t="s">
        <v>1173</v>
      </c>
      <c r="H39" s="222" t="s">
        <v>1173</v>
      </c>
      <c r="I39" s="228">
        <v>2</v>
      </c>
      <c r="J39" s="200" t="s">
        <v>926</v>
      </c>
      <c r="K39" s="229" t="s">
        <v>4</v>
      </c>
      <c r="L39" s="259" t="s">
        <v>925</v>
      </c>
      <c r="M39" s="259"/>
      <c r="N39" s="259"/>
      <c r="O39" s="259"/>
      <c r="P39" s="259"/>
      <c r="Q39" s="259"/>
      <c r="R39" s="259"/>
      <c r="S39" s="259"/>
      <c r="T39" s="259"/>
      <c r="U39" s="274"/>
    </row>
    <row r="40" spans="1:23" s="133" customFormat="1" ht="12" customHeight="1">
      <c r="A40" s="148">
        <v>21</v>
      </c>
      <c r="B40" s="156"/>
      <c r="C40" s="179" t="s">
        <v>184</v>
      </c>
      <c r="D40" s="179"/>
      <c r="E40" s="189"/>
      <c r="F40" s="199">
        <v>1</v>
      </c>
      <c r="G40" s="210" t="s">
        <v>1173</v>
      </c>
      <c r="H40" s="222" t="s">
        <v>1173</v>
      </c>
      <c r="I40" s="228">
        <v>2</v>
      </c>
      <c r="J40" s="200" t="s">
        <v>280</v>
      </c>
      <c r="K40" s="229"/>
      <c r="L40" s="259" t="s">
        <v>902</v>
      </c>
      <c r="M40" s="259"/>
      <c r="N40" s="259"/>
      <c r="O40" s="259"/>
      <c r="P40" s="259"/>
      <c r="Q40" s="259"/>
      <c r="R40" s="259"/>
      <c r="S40" s="259"/>
      <c r="T40" s="259"/>
      <c r="U40" s="274"/>
    </row>
    <row r="41" spans="1:23" s="133" customFormat="1" ht="12" customHeight="1">
      <c r="A41" s="148">
        <v>22</v>
      </c>
      <c r="B41" s="156"/>
      <c r="C41" s="170" t="str">
        <f>'22'!A3</f>
        <v>天災その他不可抗力による損害通知書</v>
      </c>
      <c r="D41" s="170"/>
      <c r="E41" s="188"/>
      <c r="F41" s="199">
        <v>1</v>
      </c>
      <c r="G41" s="210" t="s">
        <v>1173</v>
      </c>
      <c r="H41" s="222" t="s">
        <v>1173</v>
      </c>
      <c r="I41" s="228">
        <v>2</v>
      </c>
      <c r="J41" s="200" t="s">
        <v>726</v>
      </c>
      <c r="K41" s="229"/>
      <c r="L41" s="259" t="s">
        <v>33</v>
      </c>
      <c r="M41" s="259"/>
      <c r="N41" s="259"/>
      <c r="O41" s="259"/>
      <c r="P41" s="259"/>
      <c r="Q41" s="259"/>
      <c r="R41" s="259"/>
      <c r="S41" s="259"/>
      <c r="T41" s="259"/>
      <c r="U41" s="274"/>
    </row>
    <row r="42" spans="1:23" s="133" customFormat="1" ht="12" customHeight="1">
      <c r="A42" s="148">
        <v>23</v>
      </c>
      <c r="B42" s="156"/>
      <c r="C42" s="170" t="str">
        <f>'23'!A3</f>
        <v>災害（事故）報告書</v>
      </c>
      <c r="D42" s="170"/>
      <c r="E42" s="188"/>
      <c r="F42" s="199">
        <v>3</v>
      </c>
      <c r="G42" s="210" t="s">
        <v>1173</v>
      </c>
      <c r="H42" s="222">
        <v>1</v>
      </c>
      <c r="I42" s="228">
        <v>2</v>
      </c>
      <c r="J42" s="200"/>
      <c r="K42" s="229"/>
      <c r="L42" s="259"/>
      <c r="M42" s="259"/>
      <c r="N42" s="259" t="s">
        <v>664</v>
      </c>
      <c r="O42" s="259" t="s">
        <v>846</v>
      </c>
      <c r="P42" s="259" t="s">
        <v>846</v>
      </c>
      <c r="Q42" s="259" t="s">
        <v>664</v>
      </c>
      <c r="R42" s="259" t="s">
        <v>664</v>
      </c>
      <c r="S42" s="259" t="s">
        <v>46</v>
      </c>
      <c r="T42" s="259"/>
      <c r="U42" s="274"/>
    </row>
    <row r="43" spans="1:23" s="133" customFormat="1" ht="12" customHeight="1">
      <c r="A43" s="149">
        <v>24</v>
      </c>
      <c r="B43" s="160"/>
      <c r="C43" s="180" t="s">
        <v>984</v>
      </c>
      <c r="D43" s="180"/>
      <c r="E43" s="193"/>
      <c r="F43" s="199">
        <v>1</v>
      </c>
      <c r="G43" s="210" t="s">
        <v>1173</v>
      </c>
      <c r="H43" s="222" t="s">
        <v>1173</v>
      </c>
      <c r="I43" s="228" t="s">
        <v>1173</v>
      </c>
      <c r="J43" s="246" t="s">
        <v>927</v>
      </c>
      <c r="K43" s="255"/>
      <c r="L43" s="263" t="s">
        <v>777</v>
      </c>
      <c r="M43" s="259"/>
      <c r="N43" s="259"/>
      <c r="O43" s="259"/>
      <c r="P43" s="259"/>
      <c r="Q43" s="259"/>
      <c r="R43" s="259"/>
      <c r="S43" s="259"/>
      <c r="T43" s="259"/>
      <c r="U43" s="274"/>
    </row>
    <row r="44" spans="1:23" s="133" customFormat="1" ht="12" customHeight="1">
      <c r="A44" s="148">
        <v>25</v>
      </c>
      <c r="B44" s="156"/>
      <c r="C44" s="170" t="str">
        <f>'25'!A4</f>
        <v>工事出来形部分等確認願</v>
      </c>
      <c r="D44" s="170"/>
      <c r="E44" s="188"/>
      <c r="F44" s="199">
        <v>1</v>
      </c>
      <c r="G44" s="210" t="s">
        <v>1173</v>
      </c>
      <c r="H44" s="222" t="s">
        <v>1173</v>
      </c>
      <c r="I44" s="228">
        <v>2</v>
      </c>
      <c r="J44" s="200" t="s">
        <v>278</v>
      </c>
      <c r="K44" s="229" t="s">
        <v>929</v>
      </c>
      <c r="L44" s="259" t="s">
        <v>247</v>
      </c>
      <c r="M44" s="259"/>
      <c r="N44" s="259"/>
      <c r="O44" s="259"/>
      <c r="P44" s="259"/>
      <c r="Q44" s="259"/>
      <c r="R44" s="259"/>
      <c r="S44" s="259"/>
      <c r="T44" s="259"/>
      <c r="U44" s="274"/>
    </row>
    <row r="45" spans="1:23" ht="12" customHeight="1">
      <c r="A45" s="148">
        <v>26</v>
      </c>
      <c r="B45" s="156"/>
      <c r="C45" s="166" t="str">
        <f>'26'!A3</f>
        <v>工事請負代金部分払請求書</v>
      </c>
      <c r="D45" s="166"/>
      <c r="E45" s="188"/>
      <c r="F45" s="199">
        <v>1</v>
      </c>
      <c r="G45" s="210" t="s">
        <v>1173</v>
      </c>
      <c r="H45" s="222" t="s">
        <v>1173</v>
      </c>
      <c r="I45" s="228">
        <v>2</v>
      </c>
      <c r="J45" s="200" t="s">
        <v>278</v>
      </c>
      <c r="K45" s="229"/>
      <c r="L45" s="259" t="s">
        <v>247</v>
      </c>
      <c r="M45" s="259"/>
      <c r="N45" s="259"/>
      <c r="O45" s="259"/>
      <c r="P45" s="259"/>
      <c r="Q45" s="259"/>
      <c r="R45" s="259"/>
      <c r="S45" s="259"/>
      <c r="T45" s="259"/>
      <c r="U45" s="269"/>
    </row>
    <row r="46" spans="1:23" s="133" customFormat="1" ht="12" customHeight="1">
      <c r="A46" s="148">
        <v>27</v>
      </c>
      <c r="B46" s="156"/>
      <c r="C46" s="170" t="str">
        <f>'27'!A3</f>
        <v>指定部分完成（修補）通知書</v>
      </c>
      <c r="D46" s="170"/>
      <c r="E46" s="188"/>
      <c r="F46" s="199">
        <v>1</v>
      </c>
      <c r="G46" s="210" t="s">
        <v>1173</v>
      </c>
      <c r="H46" s="222" t="s">
        <v>1173</v>
      </c>
      <c r="I46" s="228">
        <v>2</v>
      </c>
      <c r="J46" s="200" t="s">
        <v>500</v>
      </c>
      <c r="K46" s="229"/>
      <c r="L46" s="259" t="s">
        <v>930</v>
      </c>
      <c r="M46" s="259"/>
      <c r="N46" s="259"/>
      <c r="O46" s="259"/>
      <c r="P46" s="259"/>
      <c r="Q46" s="259"/>
      <c r="R46" s="259"/>
      <c r="S46" s="259"/>
      <c r="T46" s="259"/>
      <c r="U46" s="274"/>
    </row>
    <row r="47" spans="1:23" s="133" customFormat="1" ht="12" customHeight="1">
      <c r="A47" s="148">
        <v>28</v>
      </c>
      <c r="B47" s="156"/>
      <c r="C47" s="170" t="str">
        <f>'28'!A3</f>
        <v>指定部分引渡書</v>
      </c>
      <c r="D47" s="170"/>
      <c r="E47" s="188"/>
      <c r="F47" s="199">
        <v>1</v>
      </c>
      <c r="G47" s="210" t="s">
        <v>1173</v>
      </c>
      <c r="H47" s="222" t="s">
        <v>1173</v>
      </c>
      <c r="I47" s="228">
        <v>2</v>
      </c>
      <c r="J47" s="200" t="s">
        <v>500</v>
      </c>
      <c r="K47" s="229"/>
      <c r="L47" s="259" t="s">
        <v>930</v>
      </c>
      <c r="M47" s="259"/>
      <c r="N47" s="259"/>
      <c r="O47" s="259"/>
      <c r="P47" s="259"/>
      <c r="Q47" s="259"/>
      <c r="R47" s="259"/>
      <c r="S47" s="259"/>
      <c r="T47" s="259"/>
      <c r="U47" s="274"/>
    </row>
    <row r="48" spans="1:23" ht="12" customHeight="1">
      <c r="A48" s="148">
        <v>29</v>
      </c>
      <c r="B48" s="156"/>
      <c r="C48" s="166" t="str">
        <f>'29'!A3</f>
        <v>指定部分工事請負代金支払請求書</v>
      </c>
      <c r="D48" s="166"/>
      <c r="E48" s="188"/>
      <c r="F48" s="199">
        <v>1</v>
      </c>
      <c r="G48" s="210" t="s">
        <v>1173</v>
      </c>
      <c r="H48" s="222" t="s">
        <v>1173</v>
      </c>
      <c r="I48" s="228">
        <v>2</v>
      </c>
      <c r="J48" s="200" t="s">
        <v>500</v>
      </c>
      <c r="K48" s="229"/>
      <c r="L48" s="259" t="s">
        <v>930</v>
      </c>
      <c r="M48" s="259"/>
      <c r="N48" s="259"/>
      <c r="O48" s="259"/>
      <c r="P48" s="259"/>
      <c r="Q48" s="259"/>
      <c r="R48" s="259"/>
      <c r="S48" s="259"/>
      <c r="T48" s="259"/>
      <c r="U48" s="269"/>
    </row>
    <row r="49" spans="1:22" s="133" customFormat="1" ht="12" customHeight="1">
      <c r="A49" s="148">
        <v>30</v>
      </c>
      <c r="B49" s="156"/>
      <c r="C49" s="170" t="str">
        <f>'30'!A3</f>
        <v>発生材報告書</v>
      </c>
      <c r="D49" s="170"/>
      <c r="E49" s="188"/>
      <c r="F49" s="199" t="s">
        <v>1173</v>
      </c>
      <c r="G49" s="210" t="s">
        <v>1173</v>
      </c>
      <c r="H49" s="222">
        <v>1</v>
      </c>
      <c r="I49" s="228" t="s">
        <v>1173</v>
      </c>
      <c r="J49" s="200"/>
      <c r="K49" s="229"/>
      <c r="L49" s="259"/>
      <c r="M49" s="259"/>
      <c r="N49" s="259" t="s">
        <v>46</v>
      </c>
      <c r="O49" s="259" t="s">
        <v>446</v>
      </c>
      <c r="P49" s="259" t="s">
        <v>446</v>
      </c>
      <c r="Q49" s="259" t="s">
        <v>46</v>
      </c>
      <c r="R49" s="259" t="s">
        <v>46</v>
      </c>
      <c r="S49" s="259" t="s">
        <v>664</v>
      </c>
      <c r="T49" s="259" t="s">
        <v>733</v>
      </c>
      <c r="U49" s="274"/>
    </row>
    <row r="50" spans="1:22" s="133" customFormat="1" ht="12" customHeight="1">
      <c r="A50" s="148">
        <v>31</v>
      </c>
      <c r="B50" s="156"/>
      <c r="C50" s="170" t="str">
        <f>'31'!A4</f>
        <v>発生材調書</v>
      </c>
      <c r="D50" s="170"/>
      <c r="E50" s="188"/>
      <c r="F50" s="199" t="s">
        <v>1173</v>
      </c>
      <c r="G50" s="210" t="s">
        <v>1173</v>
      </c>
      <c r="H50" s="222">
        <v>1</v>
      </c>
      <c r="I50" s="228" t="s">
        <v>1173</v>
      </c>
      <c r="J50" s="200"/>
      <c r="K50" s="229"/>
      <c r="L50" s="259"/>
      <c r="M50" s="259"/>
      <c r="N50" s="259" t="s">
        <v>46</v>
      </c>
      <c r="O50" s="259" t="s">
        <v>446</v>
      </c>
      <c r="P50" s="259" t="s">
        <v>446</v>
      </c>
      <c r="Q50" s="259" t="s">
        <v>46</v>
      </c>
      <c r="R50" s="259" t="s">
        <v>46</v>
      </c>
      <c r="S50" s="259" t="s">
        <v>664</v>
      </c>
      <c r="T50" s="259" t="s">
        <v>733</v>
      </c>
      <c r="U50" s="274"/>
    </row>
    <row r="51" spans="1:22" s="133" customFormat="1" ht="12" customHeight="1">
      <c r="A51" s="148" t="s">
        <v>1082</v>
      </c>
      <c r="B51" s="156"/>
      <c r="C51" s="177" t="s">
        <v>386</v>
      </c>
      <c r="D51" s="177"/>
      <c r="E51" s="188"/>
      <c r="F51" s="201" t="s">
        <v>1264</v>
      </c>
      <c r="G51" s="218"/>
      <c r="H51" s="222">
        <v>1</v>
      </c>
      <c r="I51" s="237" t="s">
        <v>227</v>
      </c>
      <c r="J51" s="200"/>
      <c r="K51" s="229"/>
      <c r="L51" s="259"/>
      <c r="M51" s="259"/>
      <c r="N51" s="259"/>
      <c r="O51" s="259"/>
      <c r="P51" s="259"/>
      <c r="Q51" s="259"/>
      <c r="R51" s="259"/>
      <c r="S51" s="259"/>
      <c r="T51" s="259"/>
      <c r="U51" s="274"/>
    </row>
    <row r="52" spans="1:22" s="133" customFormat="1" ht="12" customHeight="1">
      <c r="A52" s="148" t="s">
        <v>964</v>
      </c>
      <c r="B52" s="156"/>
      <c r="C52" s="169" t="str">
        <f>参考3!A12</f>
        <v>現場休止届</v>
      </c>
      <c r="D52" s="169"/>
      <c r="E52" s="188"/>
      <c r="F52" s="199" t="s">
        <v>1173</v>
      </c>
      <c r="G52" s="210" t="s">
        <v>1173</v>
      </c>
      <c r="H52" s="222">
        <v>1</v>
      </c>
      <c r="I52" s="228" t="s">
        <v>1173</v>
      </c>
      <c r="J52" s="247" t="s">
        <v>1269</v>
      </c>
      <c r="K52" s="229"/>
      <c r="L52" s="259"/>
      <c r="M52" s="259"/>
      <c r="N52" s="259"/>
      <c r="O52" s="259"/>
      <c r="P52" s="259"/>
      <c r="Q52" s="259"/>
      <c r="R52" s="259"/>
      <c r="S52" s="259"/>
      <c r="T52" s="259"/>
      <c r="U52" s="274"/>
    </row>
    <row r="53" spans="1:22" s="133" customFormat="1" ht="12" customHeight="1">
      <c r="A53" s="148" t="s">
        <v>981</v>
      </c>
      <c r="B53" s="156"/>
      <c r="C53" s="169" t="str">
        <f>参考4!A9</f>
        <v>休日（時間外）作業の承諾願い</v>
      </c>
      <c r="D53" s="169"/>
      <c r="E53" s="188"/>
      <c r="F53" s="199" t="s">
        <v>1173</v>
      </c>
      <c r="G53" s="210" t="s">
        <v>1173</v>
      </c>
      <c r="H53" s="222">
        <v>1</v>
      </c>
      <c r="I53" s="228" t="s">
        <v>1173</v>
      </c>
      <c r="J53" s="200"/>
      <c r="K53" s="229"/>
      <c r="L53" s="259"/>
      <c r="M53" s="259"/>
      <c r="N53" s="259"/>
      <c r="O53" s="259"/>
      <c r="P53" s="259"/>
      <c r="Q53" s="259"/>
      <c r="R53" s="259"/>
      <c r="S53" s="259"/>
      <c r="T53" s="259"/>
      <c r="U53" s="274"/>
      <c r="V53" s="133" t="s">
        <v>1034</v>
      </c>
    </row>
    <row r="54" spans="1:22" s="133" customFormat="1" ht="12" customHeight="1">
      <c r="A54" s="148" t="s">
        <v>460</v>
      </c>
      <c r="B54" s="156"/>
      <c r="C54" s="169" t="str">
        <f>参考5!A3</f>
        <v>工事週報</v>
      </c>
      <c r="D54" s="169"/>
      <c r="E54" s="188"/>
      <c r="F54" s="199" t="s">
        <v>1173</v>
      </c>
      <c r="G54" s="210" t="s">
        <v>1173</v>
      </c>
      <c r="H54" s="222">
        <v>1</v>
      </c>
      <c r="I54" s="228" t="s">
        <v>1173</v>
      </c>
      <c r="J54" s="200"/>
      <c r="K54" s="229"/>
      <c r="L54" s="259"/>
      <c r="M54" s="259"/>
      <c r="N54" s="259"/>
      <c r="O54" s="259"/>
      <c r="P54" s="259"/>
      <c r="Q54" s="259"/>
      <c r="R54" s="259"/>
      <c r="S54" s="259"/>
      <c r="T54" s="259"/>
      <c r="U54" s="274"/>
    </row>
    <row r="55" spans="1:22" s="133" customFormat="1" ht="12" customHeight="1">
      <c r="A55" s="148" t="s">
        <v>548</v>
      </c>
      <c r="B55" s="156"/>
      <c r="C55" s="169" t="str">
        <f>参考6!A5</f>
        <v>月間工程表</v>
      </c>
      <c r="D55" s="169"/>
      <c r="E55" s="188"/>
      <c r="F55" s="199" t="s">
        <v>1173</v>
      </c>
      <c r="G55" s="210" t="s">
        <v>1173</v>
      </c>
      <c r="H55" s="222">
        <v>1</v>
      </c>
      <c r="I55" s="228" t="s">
        <v>1173</v>
      </c>
      <c r="J55" s="200"/>
      <c r="K55" s="229"/>
      <c r="L55" s="259"/>
      <c r="M55" s="259"/>
      <c r="N55" s="259"/>
      <c r="O55" s="259"/>
      <c r="P55" s="259"/>
      <c r="Q55" s="259"/>
      <c r="R55" s="259"/>
      <c r="S55" s="259"/>
      <c r="T55" s="259"/>
      <c r="U55" s="274"/>
    </row>
    <row r="56" spans="1:22" ht="12" customHeight="1">
      <c r="A56" s="141"/>
      <c r="B56" s="157"/>
      <c r="C56" s="181" t="s">
        <v>1090</v>
      </c>
      <c r="D56" s="181"/>
      <c r="E56" s="190"/>
      <c r="F56" s="199" t="s">
        <v>1173</v>
      </c>
      <c r="G56" s="210" t="s">
        <v>1173</v>
      </c>
      <c r="H56" s="222">
        <v>1</v>
      </c>
      <c r="I56" s="228" t="s">
        <v>1173</v>
      </c>
      <c r="J56" s="243"/>
      <c r="K56" s="252"/>
      <c r="L56" s="260"/>
      <c r="M56" s="260"/>
      <c r="N56" s="260"/>
      <c r="O56" s="260"/>
      <c r="P56" s="260"/>
      <c r="Q56" s="260"/>
      <c r="R56" s="260"/>
      <c r="S56" s="260"/>
      <c r="T56" s="260"/>
      <c r="U56" s="269"/>
    </row>
    <row r="57" spans="1:22" ht="12" customHeight="1">
      <c r="A57" s="150"/>
      <c r="B57" s="161" t="s">
        <v>698</v>
      </c>
      <c r="C57" s="182"/>
      <c r="D57" s="182"/>
      <c r="E57" s="194"/>
      <c r="F57" s="205"/>
      <c r="G57" s="219"/>
      <c r="H57" s="225"/>
      <c r="I57" s="238"/>
      <c r="J57" s="248"/>
      <c r="K57" s="256"/>
      <c r="L57" s="264"/>
      <c r="M57" s="264"/>
      <c r="N57" s="264"/>
      <c r="O57" s="264"/>
      <c r="P57" s="264"/>
      <c r="Q57" s="264"/>
      <c r="R57" s="264"/>
      <c r="S57" s="264"/>
      <c r="T57" s="264"/>
      <c r="U57" s="276"/>
    </row>
    <row r="58" spans="1:22" ht="12" customHeight="1">
      <c r="A58" s="151">
        <v>32</v>
      </c>
      <c r="B58" s="156"/>
      <c r="C58" s="166" t="str">
        <f>'32'!A4</f>
        <v>工事完成（修補完了）通知書</v>
      </c>
      <c r="D58" s="166"/>
      <c r="E58" s="188"/>
      <c r="F58" s="199">
        <v>1</v>
      </c>
      <c r="G58" s="210" t="s">
        <v>1173</v>
      </c>
      <c r="H58" s="222" t="s">
        <v>1173</v>
      </c>
      <c r="I58" s="228">
        <v>2</v>
      </c>
      <c r="J58" s="200" t="s">
        <v>699</v>
      </c>
      <c r="K58" s="229" t="s">
        <v>931</v>
      </c>
      <c r="L58" s="259" t="s">
        <v>223</v>
      </c>
      <c r="M58" s="259"/>
      <c r="N58" s="259"/>
      <c r="O58" s="259"/>
      <c r="P58" s="259"/>
      <c r="Q58" s="259"/>
      <c r="R58" s="259"/>
      <c r="S58" s="259"/>
      <c r="T58" s="259"/>
      <c r="U58" s="270" t="s">
        <v>1178</v>
      </c>
      <c r="V58" s="131" t="s">
        <v>683</v>
      </c>
    </row>
    <row r="59" spans="1:22" ht="12" customHeight="1">
      <c r="A59" s="151">
        <v>33</v>
      </c>
      <c r="B59" s="156"/>
      <c r="C59" s="166" t="str">
        <f>'33'!A3</f>
        <v>工事請負代金支払請求書</v>
      </c>
      <c r="D59" s="166"/>
      <c r="E59" s="188"/>
      <c r="F59" s="199">
        <v>1</v>
      </c>
      <c r="G59" s="210" t="s">
        <v>1173</v>
      </c>
      <c r="H59" s="222" t="s">
        <v>1173</v>
      </c>
      <c r="I59" s="228" t="s">
        <v>1173</v>
      </c>
      <c r="J59" s="200" t="s">
        <v>648</v>
      </c>
      <c r="K59" s="229"/>
      <c r="L59" s="259" t="s">
        <v>907</v>
      </c>
      <c r="M59" s="259"/>
      <c r="N59" s="259"/>
      <c r="O59" s="259"/>
      <c r="P59" s="259"/>
      <c r="Q59" s="259"/>
      <c r="R59" s="259"/>
      <c r="S59" s="259"/>
      <c r="T59" s="259"/>
      <c r="U59" s="269"/>
    </row>
    <row r="60" spans="1:22" ht="12" customHeight="1">
      <c r="A60" s="151">
        <v>34</v>
      </c>
      <c r="B60" s="156"/>
      <c r="C60" s="170" t="str">
        <f>'34'!A3</f>
        <v>工事実績情報登録報告書</v>
      </c>
      <c r="D60" s="170"/>
      <c r="E60" s="188"/>
      <c r="F60" s="199">
        <v>1</v>
      </c>
      <c r="G60" s="210" t="s">
        <v>1173</v>
      </c>
      <c r="H60" s="222" t="s">
        <v>1173</v>
      </c>
      <c r="I60" s="228" t="s">
        <v>1173</v>
      </c>
      <c r="J60" s="200"/>
      <c r="K60" s="229"/>
      <c r="L60" s="259"/>
      <c r="M60" s="259" t="s">
        <v>915</v>
      </c>
      <c r="N60" s="259" t="s">
        <v>382</v>
      </c>
      <c r="O60" s="259" t="s">
        <v>382</v>
      </c>
      <c r="P60" s="259" t="s">
        <v>382</v>
      </c>
      <c r="Q60" s="259"/>
      <c r="R60" s="259" t="s">
        <v>382</v>
      </c>
      <c r="S60" s="259" t="s">
        <v>382</v>
      </c>
      <c r="T60" s="259"/>
      <c r="U60" s="269"/>
    </row>
    <row r="61" spans="1:22" ht="12" customHeight="1">
      <c r="A61" s="151">
        <v>35</v>
      </c>
      <c r="B61" s="156"/>
      <c r="C61" s="166" t="str">
        <f>'35'!A3</f>
        <v>引渡書</v>
      </c>
      <c r="D61" s="166"/>
      <c r="E61" s="188"/>
      <c r="F61" s="199">
        <v>1</v>
      </c>
      <c r="G61" s="210" t="s">
        <v>1173</v>
      </c>
      <c r="H61" s="222" t="s">
        <v>1173</v>
      </c>
      <c r="I61" s="228" t="s">
        <v>1173</v>
      </c>
      <c r="J61" s="200" t="s">
        <v>754</v>
      </c>
      <c r="K61" s="229"/>
      <c r="L61" s="259" t="s">
        <v>223</v>
      </c>
      <c r="M61" s="259"/>
      <c r="N61" s="259"/>
      <c r="O61" s="259"/>
      <c r="P61" s="259"/>
      <c r="Q61" s="259"/>
      <c r="R61" s="259"/>
      <c r="S61" s="259"/>
      <c r="T61" s="259"/>
      <c r="U61" s="269"/>
    </row>
    <row r="62" spans="1:22" ht="12" customHeight="1">
      <c r="A62" s="151" t="s">
        <v>1031</v>
      </c>
      <c r="B62" s="156"/>
      <c r="C62" s="173" t="str">
        <f>参考7!A17</f>
        <v>予備品等引渡通知書</v>
      </c>
      <c r="D62" s="173"/>
      <c r="E62" s="188"/>
      <c r="F62" s="199">
        <v>1</v>
      </c>
      <c r="G62" s="210" t="s">
        <v>1173</v>
      </c>
      <c r="H62" s="222" t="s">
        <v>1173</v>
      </c>
      <c r="I62" s="228" t="s">
        <v>1173</v>
      </c>
      <c r="J62" s="200"/>
      <c r="K62" s="229"/>
      <c r="L62" s="259"/>
      <c r="M62" s="259"/>
      <c r="N62" s="259"/>
      <c r="O62" s="259"/>
      <c r="P62" s="259"/>
      <c r="Q62" s="259"/>
      <c r="R62" s="259"/>
      <c r="S62" s="259"/>
      <c r="T62" s="259"/>
      <c r="U62" s="269"/>
    </row>
    <row r="63" spans="1:22" ht="12" customHeight="1">
      <c r="A63" s="141"/>
      <c r="B63" s="157"/>
      <c r="C63" s="171"/>
      <c r="D63" s="171"/>
      <c r="E63" s="190"/>
      <c r="F63" s="206"/>
      <c r="G63" s="220"/>
      <c r="H63" s="226"/>
      <c r="I63" s="239"/>
      <c r="J63" s="243"/>
      <c r="K63" s="252"/>
      <c r="L63" s="260"/>
      <c r="M63" s="260"/>
      <c r="N63" s="260"/>
      <c r="O63" s="260"/>
      <c r="P63" s="260"/>
      <c r="Q63" s="260"/>
      <c r="R63" s="260"/>
      <c r="S63" s="260"/>
      <c r="T63" s="260"/>
      <c r="U63" s="269"/>
    </row>
    <row r="64" spans="1:22" ht="16.5" customHeight="1">
      <c r="C64" s="183" t="s">
        <v>624</v>
      </c>
    </row>
    <row r="66" spans="2:3">
      <c r="C66" s="175" t="s">
        <v>1163</v>
      </c>
    </row>
    <row r="68" spans="2:3">
      <c r="B68" s="162" t="s">
        <v>1258</v>
      </c>
    </row>
  </sheetData>
  <mergeCells count="77">
    <mergeCell ref="F3:I3"/>
    <mergeCell ref="B5:E5"/>
    <mergeCell ref="C6:D6"/>
    <mergeCell ref="C7:D7"/>
    <mergeCell ref="C8:D8"/>
    <mergeCell ref="C9:D9"/>
    <mergeCell ref="C10:D10"/>
    <mergeCell ref="C11:D11"/>
    <mergeCell ref="C12:D12"/>
    <mergeCell ref="F12:I12"/>
    <mergeCell ref="C13:D13"/>
    <mergeCell ref="C14:D14"/>
    <mergeCell ref="F14:I14"/>
    <mergeCell ref="C16:D16"/>
    <mergeCell ref="C17:D17"/>
    <mergeCell ref="C18:D18"/>
    <mergeCell ref="F18:I18"/>
    <mergeCell ref="C19:D19"/>
    <mergeCell ref="C20:D20"/>
    <mergeCell ref="B21:E21"/>
    <mergeCell ref="C22:D22"/>
    <mergeCell ref="C23:D23"/>
    <mergeCell ref="C24:D24"/>
    <mergeCell ref="C25:D25"/>
    <mergeCell ref="C26:D26"/>
    <mergeCell ref="C28:D28"/>
    <mergeCell ref="C29:D29"/>
    <mergeCell ref="C31:D31"/>
    <mergeCell ref="B32:E32"/>
    <mergeCell ref="C35:D35"/>
    <mergeCell ref="F35:G35"/>
    <mergeCell ref="C36:D36"/>
    <mergeCell ref="C37:D37"/>
    <mergeCell ref="C38:D38"/>
    <mergeCell ref="F38:I38"/>
    <mergeCell ref="C39:D39"/>
    <mergeCell ref="C40:E40"/>
    <mergeCell ref="C41:D41"/>
    <mergeCell ref="C42:D42"/>
    <mergeCell ref="C43:D43"/>
    <mergeCell ref="C44:D44"/>
    <mergeCell ref="C45:D45"/>
    <mergeCell ref="C46:D46"/>
    <mergeCell ref="C47:D47"/>
    <mergeCell ref="C48:D48"/>
    <mergeCell ref="C49:D49"/>
    <mergeCell ref="C50:D50"/>
    <mergeCell ref="C51:D51"/>
    <mergeCell ref="F51:G51"/>
    <mergeCell ref="C52:D52"/>
    <mergeCell ref="C53:D53"/>
    <mergeCell ref="C54:D54"/>
    <mergeCell ref="C55:D55"/>
    <mergeCell ref="C56:D56"/>
    <mergeCell ref="B57:E57"/>
    <mergeCell ref="C58:D58"/>
    <mergeCell ref="C59:D59"/>
    <mergeCell ref="C60:D60"/>
    <mergeCell ref="C61:D61"/>
    <mergeCell ref="C62:D62"/>
    <mergeCell ref="C63:D63"/>
    <mergeCell ref="A3:A4"/>
    <mergeCell ref="B3:E4"/>
    <mergeCell ref="J3:K4"/>
    <mergeCell ref="L3:L4"/>
    <mergeCell ref="M3:M4"/>
    <mergeCell ref="N3:N4"/>
    <mergeCell ref="O3:O4"/>
    <mergeCell ref="P3:P4"/>
    <mergeCell ref="Q3:Q4"/>
    <mergeCell ref="R3:R4"/>
    <mergeCell ref="S3:S4"/>
    <mergeCell ref="T3:T4"/>
    <mergeCell ref="V3:V4"/>
    <mergeCell ref="F24:I26"/>
    <mergeCell ref="F27:I30"/>
    <mergeCell ref="I33:I34"/>
  </mergeCells>
  <phoneticPr fontId="9"/>
  <hyperlinks>
    <hyperlink ref="C6:D6" location="'1'!A1"/>
    <hyperlink ref="C7:D7" location="'2'!A1"/>
    <hyperlink ref="C8:D8" location="'3'!A1"/>
    <hyperlink ref="C12:D12" location="'5'!A1"/>
    <hyperlink ref="C13:D13" location="'6-1'!A1"/>
    <hyperlink ref="C14:D14" location="'6-2'!A1"/>
    <hyperlink ref="C16:D16" location="'8'!A1"/>
    <hyperlink ref="C17:D17" location="'9'!A1"/>
    <hyperlink ref="C18:D18" location="'10'!A1"/>
    <hyperlink ref="C19:D19" location="'11'!A1"/>
    <hyperlink ref="C22:D22" location="'12'!A1"/>
    <hyperlink ref="C23:D23" location="'13'!A1"/>
    <hyperlink ref="C24:D24" location="'14-1'!A1"/>
    <hyperlink ref="C25:D25" location="'14-2'!A1"/>
    <hyperlink ref="C28:D28" location="'15'!A1"/>
    <hyperlink ref="C29:D29" location="参考1!A1"/>
    <hyperlink ref="C35:D35" location="'16'!A1"/>
    <hyperlink ref="C36:D36" location="'17'!A1"/>
    <hyperlink ref="C37:D37" location="'18'!A1"/>
    <hyperlink ref="C38:D38" location="'19'!A1"/>
    <hyperlink ref="C39:D39" location="'20'!A1"/>
    <hyperlink ref="C40" location="'21'!A1"/>
    <hyperlink ref="C41:D41" location="'22'!A1"/>
    <hyperlink ref="C42:D42" location="'23'!A1"/>
    <hyperlink ref="C43" location="'24'!A1"/>
    <hyperlink ref="C44:D44" location="'25'!A1"/>
    <hyperlink ref="C45:D45" location="'26'!A1"/>
    <hyperlink ref="C46:D46" location="'27'!A1"/>
    <hyperlink ref="C47:D47" location="'28'!A1"/>
    <hyperlink ref="C48:D48" location="'29'!A1"/>
    <hyperlink ref="C49:D49" location="'30'!A1"/>
    <hyperlink ref="C50:D50" location="'31'!A1"/>
    <hyperlink ref="C52:D52" location="参考3!A1"/>
    <hyperlink ref="C53:D53" location="参考4!A1"/>
    <hyperlink ref="C54:D54" location="参考5!A1"/>
    <hyperlink ref="C55:D55" location="参考6!A1"/>
    <hyperlink ref="C60:D60" location="'34'!A1"/>
    <hyperlink ref="C61:D61" location="'35'!A1"/>
    <hyperlink ref="C62:D62" location="参考7!A1"/>
    <hyperlink ref="C59:D59" location="'33'!A1"/>
    <hyperlink ref="C58:D58" location="'32'!A1"/>
    <hyperlink ref="C10:D10" location="'4-2'!A1"/>
    <hyperlink ref="C11:D11" location="'4-3'!A1"/>
    <hyperlink ref="C15" location="'7'!A1"/>
    <hyperlink ref="C9:D9" location="'4-1'!A1"/>
    <hyperlink ref="C26:D26" location="'14-3'!A1"/>
    <hyperlink ref="C51:D51" location="打合!A1"/>
    <hyperlink ref="V29" r:id="rId1"/>
    <hyperlink ref="C56:D56" location="含水率測定表!A1"/>
    <hyperlink ref="C33" location="'参考２-１'!A1"/>
    <hyperlink ref="C34" location="'参考2-2'!A1"/>
    <hyperlink ref="C66" r:id="rId2"/>
    <hyperlink ref="W29" r:id="rId3"/>
    <hyperlink ref="X29" r:id="rId4"/>
    <hyperlink ref="U7" location="複合チェックリスト!A1"/>
    <hyperlink ref="U58" location="複合チェックリスト!A1"/>
    <hyperlink ref="U35" location="複合チェックリスト!A1"/>
    <hyperlink ref="U38" r:id="rId5"/>
    <hyperlink ref="V7" location="提出日数の起算について!A1"/>
    <hyperlink ref="V16" r:id="rId6"/>
    <hyperlink ref="V35" r:id="rId7"/>
    <hyperlink ref="V24" r:id="rId8"/>
    <hyperlink ref="W24" r:id="rId9"/>
    <hyperlink ref="X24" r:id="rId10"/>
    <hyperlink ref="C27" location="'作業員名簿（国参考様式）'!A1"/>
    <hyperlink ref="B68" location="検査写真!A1"/>
    <hyperlink ref="U24" r:id="rId11"/>
    <hyperlink ref="C30" location="施工体系図!A1"/>
    <hyperlink ref="D30" location="参考2!A1"/>
    <hyperlink ref="V10" r:id="rId12"/>
  </hyperlinks>
  <printOptions horizontalCentered="1"/>
  <pageMargins left="0.39370078740157483" right="0.39370078740157483" top="0.39370078740157483" bottom="0.39370078740157483" header="0.39370078740157483" footer="0.39370078740157483"/>
  <pageSetup paperSize="8" scale="74" fitToWidth="1" fitToHeight="1" orientation="landscape" usePrinterDefaults="1" r:id="rId13"/>
  <headerFooter alignWithMargins="0"/>
  <drawing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dimension ref="A1:BB10"/>
  <sheetViews>
    <sheetView workbookViewId="0">
      <selection activeCell="G11" sqref="G11"/>
    </sheetView>
  </sheetViews>
  <sheetFormatPr defaultRowHeight="13.5"/>
  <cols>
    <col min="1" max="1" width="12.125" style="281" bestFit="1" customWidth="1"/>
    <col min="2" max="2" width="10" style="281" bestFit="1" customWidth="1"/>
    <col min="3" max="3" width="11.625" style="281" bestFit="1" customWidth="1"/>
    <col min="4" max="4" width="12.125" style="281" bestFit="1" customWidth="1"/>
    <col min="5" max="5" width="9" style="281" customWidth="1"/>
    <col min="6" max="6" width="17.375" style="281" bestFit="1" customWidth="1"/>
    <col min="7" max="7" width="40.75" style="281" bestFit="1" customWidth="1"/>
    <col min="8" max="8" width="15.125" style="281" bestFit="1" customWidth="1"/>
    <col min="9" max="9" width="17.375" style="281" bestFit="1" customWidth="1"/>
    <col min="10" max="10" width="20.375" style="281" bestFit="1" customWidth="1"/>
    <col min="11" max="11" width="16.25" style="281" bestFit="1" customWidth="1"/>
    <col min="12" max="12" width="11" style="281" bestFit="1" customWidth="1"/>
    <col min="13" max="13" width="9" style="281" customWidth="1"/>
    <col min="14" max="14" width="31.75" style="281" bestFit="1" customWidth="1"/>
    <col min="15" max="15" width="23.875" style="281" bestFit="1" customWidth="1"/>
    <col min="16" max="16" width="26" style="281" bestFit="1" customWidth="1"/>
    <col min="17" max="18" width="12.125" style="281" bestFit="1" customWidth="1"/>
    <col min="19" max="19" width="25.625" style="281" bestFit="1" customWidth="1"/>
    <col min="20" max="20" width="18.375" style="281" bestFit="1" customWidth="1"/>
    <col min="21" max="21" width="22.5" style="281" bestFit="1" customWidth="1"/>
    <col min="22" max="22" width="21.375" style="281" bestFit="1" customWidth="1"/>
    <col min="23" max="23" width="10.5" style="281" bestFit="1" customWidth="1"/>
    <col min="24" max="25" width="17.375" style="281" bestFit="1" customWidth="1"/>
    <col min="26" max="26" width="34.5" style="281" bestFit="1" customWidth="1"/>
    <col min="27" max="16384" width="9" style="281" customWidth="1"/>
  </cols>
  <sheetData>
    <row r="1" spans="1:54">
      <c r="A1" s="281" t="s">
        <v>1158</v>
      </c>
      <c r="B1" s="281" t="s">
        <v>602</v>
      </c>
      <c r="C1" s="281" t="s">
        <v>667</v>
      </c>
      <c r="D1" s="281" t="s">
        <v>420</v>
      </c>
      <c r="E1" s="281" t="s">
        <v>1151</v>
      </c>
      <c r="F1" s="281" t="s">
        <v>1153</v>
      </c>
      <c r="G1" s="281" t="s">
        <v>1144</v>
      </c>
      <c r="H1" s="281" t="s">
        <v>1159</v>
      </c>
      <c r="I1" s="281" t="s">
        <v>1154</v>
      </c>
      <c r="J1" s="281" t="s">
        <v>1155</v>
      </c>
      <c r="K1" s="281" t="s">
        <v>830</v>
      </c>
      <c r="L1" s="281" t="s">
        <v>1160</v>
      </c>
      <c r="M1" s="281" t="s">
        <v>299</v>
      </c>
      <c r="N1" s="281" t="s">
        <v>1156</v>
      </c>
      <c r="O1" s="281" t="s">
        <v>608</v>
      </c>
      <c r="P1" s="281" t="s">
        <v>913</v>
      </c>
      <c r="Q1" s="281" t="s">
        <v>1161</v>
      </c>
      <c r="R1" s="281" t="s">
        <v>895</v>
      </c>
      <c r="S1" s="281" t="s">
        <v>1148</v>
      </c>
      <c r="T1" s="281" t="s">
        <v>1149</v>
      </c>
      <c r="U1" s="281" t="s">
        <v>1162</v>
      </c>
      <c r="V1" s="281" t="s">
        <v>837</v>
      </c>
      <c r="W1" s="281" t="s">
        <v>1147</v>
      </c>
      <c r="X1" s="281" t="s">
        <v>1146</v>
      </c>
      <c r="Y1" s="281" t="s">
        <v>616</v>
      </c>
      <c r="Z1" s="281" t="s">
        <v>1152</v>
      </c>
    </row>
    <row r="2" spans="1:54" s="168" customFormat="1">
      <c r="A2" s="282"/>
      <c r="B2" s="282"/>
      <c r="C2" s="282"/>
      <c r="D2" s="282"/>
      <c r="E2" s="282"/>
      <c r="F2" s="168"/>
      <c r="G2" s="282"/>
      <c r="H2" s="282"/>
      <c r="I2" s="168"/>
      <c r="J2" s="282"/>
      <c r="K2" s="282"/>
      <c r="L2" s="282"/>
      <c r="M2" s="282"/>
      <c r="N2" s="282"/>
      <c r="O2" s="282"/>
      <c r="P2" s="282"/>
      <c r="Q2" s="282"/>
      <c r="R2" s="282"/>
      <c r="S2" s="282"/>
      <c r="T2" s="282"/>
      <c r="U2" s="282"/>
      <c r="V2" s="282"/>
      <c r="W2" s="284"/>
      <c r="X2" s="284"/>
      <c r="Y2" s="284"/>
      <c r="Z2" s="282"/>
      <c r="AA2" s="168"/>
      <c r="AB2" s="168"/>
      <c r="AC2" s="168"/>
      <c r="AD2" s="168"/>
      <c r="AE2" s="168"/>
      <c r="AF2" s="168"/>
      <c r="AG2" s="168"/>
      <c r="AH2" s="168"/>
      <c r="AI2" s="168"/>
      <c r="AJ2" s="168"/>
      <c r="AK2" s="168"/>
      <c r="AL2" s="168"/>
      <c r="AN2" s="168"/>
      <c r="AO2" s="168"/>
      <c r="AP2" s="168"/>
      <c r="AQ2" s="168"/>
      <c r="AR2" s="168"/>
      <c r="AS2" s="168"/>
      <c r="AT2" s="168"/>
      <c r="AU2" s="168"/>
      <c r="AV2" s="168"/>
      <c r="AW2" s="168"/>
      <c r="AX2" s="168"/>
      <c r="AY2" s="168"/>
      <c r="AZ2" s="168"/>
      <c r="BA2" s="168"/>
      <c r="BB2" s="168"/>
    </row>
    <row r="5" spans="1:54">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N5" s="283"/>
      <c r="AO5" s="283"/>
      <c r="AP5" s="283"/>
      <c r="AQ5" s="283"/>
      <c r="AR5" s="283"/>
      <c r="AS5" s="283"/>
      <c r="AT5" s="283"/>
      <c r="AU5" s="283"/>
      <c r="AV5" s="283"/>
      <c r="AW5" s="283"/>
      <c r="AX5" s="283"/>
      <c r="AY5" s="283"/>
      <c r="AZ5" s="283"/>
      <c r="BA5" s="283"/>
      <c r="BB5" s="283"/>
    </row>
    <row r="7" spans="1:54">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N7" s="283"/>
      <c r="AO7" s="283"/>
      <c r="AP7" s="283"/>
      <c r="AQ7" s="283"/>
      <c r="AR7" s="283"/>
      <c r="AS7" s="283"/>
      <c r="AT7" s="283"/>
      <c r="AU7" s="283"/>
      <c r="AV7" s="283"/>
      <c r="AW7" s="283"/>
      <c r="AX7" s="283"/>
      <c r="AY7" s="283"/>
      <c r="AZ7" s="283"/>
      <c r="BA7" s="283"/>
      <c r="BB7" s="283"/>
    </row>
    <row r="10" spans="1:54">
      <c r="A10" s="283"/>
      <c r="B10" s="283"/>
      <c r="C10" s="283"/>
      <c r="D10" s="283"/>
      <c r="E10" s="283"/>
      <c r="G10" s="283"/>
      <c r="H10" s="283"/>
      <c r="J10" s="283"/>
      <c r="K10" s="283"/>
      <c r="L10" s="283"/>
      <c r="M10" s="283"/>
      <c r="N10" s="283"/>
      <c r="O10" s="283"/>
      <c r="P10" s="283"/>
      <c r="Q10" s="283"/>
      <c r="R10" s="283"/>
      <c r="S10" s="283"/>
      <c r="T10" s="283"/>
      <c r="U10" s="283"/>
      <c r="V10" s="283"/>
      <c r="W10" s="285"/>
      <c r="X10" s="285"/>
      <c r="Y10" s="285"/>
      <c r="Z10" s="283"/>
    </row>
  </sheetData>
  <phoneticPr fontId="9"/>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5"/>
  </sheetPr>
  <dimension ref="A1:S34"/>
  <sheetViews>
    <sheetView view="pageBreakPreview" zoomScale="130" zoomScaleSheetLayoutView="130" workbookViewId="0">
      <selection activeCell="G15" sqref="G15"/>
    </sheetView>
  </sheetViews>
  <sheetFormatPr defaultRowHeight="13.5"/>
  <cols>
    <col min="1" max="1" width="3.625" style="286" customWidth="1"/>
    <col min="2" max="2" width="8.625" style="286" customWidth="1"/>
    <col min="3" max="3" width="3.625" style="286" customWidth="1"/>
    <col min="4" max="4" width="5.875" style="286" customWidth="1"/>
    <col min="5" max="5" width="9.375" style="286" customWidth="1"/>
    <col min="6" max="6" width="7.625" style="286" customWidth="1"/>
    <col min="7" max="7" width="4.875" style="286" customWidth="1"/>
    <col min="8" max="8" width="7.75" style="286" customWidth="1"/>
    <col min="9" max="9" width="3.625" style="286" customWidth="1"/>
    <col min="10" max="10" width="12.625" style="286" customWidth="1"/>
    <col min="11" max="11" width="6.625" style="286" customWidth="1"/>
    <col min="12" max="12" width="3.5" style="286" customWidth="1"/>
    <col min="13" max="13" width="12.625" style="286" customWidth="1"/>
    <col min="14" max="14" width="3.375" style="286" customWidth="1"/>
    <col min="15" max="24" width="9" style="286" customWidth="1"/>
    <col min="25" max="25" width="8.875" style="286" customWidth="1"/>
    <col min="26" max="30" width="9" style="286" customWidth="1"/>
    <col min="31" max="31" width="0.375" style="286" customWidth="1"/>
    <col min="32" max="36" width="9" style="286" customWidth="1"/>
    <col min="37" max="37" width="0.125" style="286" customWidth="1"/>
    <col min="38" max="16384" width="9" style="286" customWidth="1"/>
  </cols>
  <sheetData>
    <row r="1" spans="1:15">
      <c r="A1" s="288" t="s">
        <v>953</v>
      </c>
      <c r="B1" s="288"/>
      <c r="C1" s="288"/>
      <c r="D1" s="288"/>
      <c r="E1" s="292"/>
      <c r="F1" s="292"/>
      <c r="G1" s="292"/>
      <c r="H1" s="292"/>
      <c r="I1" s="292"/>
      <c r="J1" s="292"/>
      <c r="K1" s="292"/>
      <c r="L1" s="292"/>
      <c r="M1" s="292"/>
      <c r="O1" s="278" t="str">
        <f>HYPERLINK("#様式リスト!A1","様式リスト")</f>
        <v>様式リスト</v>
      </c>
    </row>
    <row r="2" spans="1:15">
      <c r="A2" s="289" t="s">
        <v>649</v>
      </c>
      <c r="B2" s="292"/>
      <c r="C2" s="292"/>
      <c r="D2" s="292"/>
      <c r="E2" s="292"/>
      <c r="F2" s="292"/>
      <c r="G2" s="292"/>
      <c r="H2" s="292"/>
      <c r="I2" s="292"/>
      <c r="J2" s="292"/>
      <c r="K2" s="292"/>
      <c r="L2" s="292"/>
      <c r="M2" s="292"/>
    </row>
    <row r="3" spans="1:15" s="287" customFormat="1" ht="21" customHeight="1">
      <c r="A3" s="290"/>
      <c r="B3" s="290"/>
      <c r="C3" s="290"/>
      <c r="D3" s="290"/>
      <c r="E3" s="290"/>
      <c r="F3" s="290"/>
      <c r="G3" s="290"/>
      <c r="H3" s="290"/>
      <c r="I3" s="290"/>
      <c r="J3" s="290"/>
      <c r="K3" s="310"/>
      <c r="L3" s="310"/>
      <c r="M3" s="310"/>
    </row>
    <row r="4" spans="1:15" ht="21" customHeight="1">
      <c r="A4" s="291" t="s">
        <v>114</v>
      </c>
      <c r="B4" s="291"/>
      <c r="C4" s="291"/>
      <c r="D4" s="291"/>
      <c r="E4" s="291"/>
      <c r="F4" s="291"/>
      <c r="G4" s="291"/>
      <c r="H4" s="291"/>
      <c r="I4" s="291"/>
      <c r="J4" s="291"/>
      <c r="K4" s="291"/>
      <c r="L4" s="291"/>
      <c r="M4" s="291"/>
      <c r="N4" s="292"/>
      <c r="O4" s="292"/>
    </row>
    <row r="5" spans="1:15" ht="21" customHeight="1">
      <c r="A5" s="292"/>
      <c r="B5" s="292"/>
      <c r="C5" s="292"/>
      <c r="D5" s="292"/>
      <c r="E5" s="292"/>
      <c r="F5" s="292"/>
      <c r="G5" s="292"/>
      <c r="H5" s="292"/>
      <c r="I5" s="292"/>
      <c r="J5" s="292"/>
      <c r="K5" s="292"/>
      <c r="L5" s="292"/>
      <c r="M5" s="292"/>
      <c r="N5" s="292"/>
      <c r="O5" s="292"/>
    </row>
    <row r="6" spans="1:15" ht="21" customHeight="1">
      <c r="A6" s="293" t="s">
        <v>54</v>
      </c>
      <c r="B6" s="293"/>
      <c r="C6" s="309">
        <f>データ!D48</f>
        <v>0</v>
      </c>
      <c r="D6" s="309"/>
      <c r="E6" s="309"/>
      <c r="F6" s="325" t="s">
        <v>64</v>
      </c>
      <c r="G6" s="333"/>
      <c r="I6" s="333"/>
      <c r="K6" s="292"/>
      <c r="L6" s="292"/>
      <c r="M6" s="292"/>
      <c r="N6" s="292"/>
      <c r="O6" s="292"/>
    </row>
    <row r="7" spans="1:15" ht="21" customHeight="1">
      <c r="A7" s="292"/>
      <c r="B7" s="292"/>
      <c r="C7" s="292"/>
      <c r="D7" s="292"/>
      <c r="E7" s="292"/>
      <c r="F7" s="292"/>
      <c r="G7" s="292"/>
      <c r="H7" s="292"/>
      <c r="I7" s="292"/>
      <c r="J7" s="292"/>
      <c r="K7" s="292"/>
      <c r="L7" s="292"/>
      <c r="M7" s="292"/>
    </row>
    <row r="8" spans="1:15" ht="21" customHeight="1">
      <c r="A8" s="292" t="s">
        <v>5</v>
      </c>
      <c r="B8" s="292"/>
      <c r="C8" s="292"/>
      <c r="D8" s="292"/>
      <c r="E8" s="292"/>
      <c r="F8" s="292"/>
      <c r="G8" s="292"/>
      <c r="H8" s="292"/>
      <c r="I8" s="292"/>
      <c r="J8" s="292"/>
      <c r="K8" s="292"/>
      <c r="L8" s="292"/>
      <c r="M8" s="292"/>
    </row>
    <row r="9" spans="1:15" ht="21" customHeight="1">
      <c r="A9" s="292"/>
      <c r="B9" s="292"/>
      <c r="C9" s="292"/>
      <c r="D9" s="292"/>
      <c r="E9" s="292"/>
      <c r="F9" s="292"/>
      <c r="G9" s="292"/>
      <c r="H9" s="292"/>
      <c r="I9" s="292"/>
      <c r="J9" s="292"/>
      <c r="K9" s="292"/>
      <c r="L9" s="292"/>
      <c r="M9" s="292"/>
    </row>
    <row r="10" spans="1:15" s="287" customFormat="1" ht="21" customHeight="1">
      <c r="A10" s="290"/>
      <c r="B10" s="290"/>
      <c r="C10" s="310" t="s">
        <v>1056</v>
      </c>
      <c r="D10" s="310"/>
      <c r="E10" s="310"/>
      <c r="F10" s="290"/>
      <c r="G10" s="290"/>
      <c r="H10" s="290"/>
      <c r="I10" s="290"/>
      <c r="J10" s="290"/>
    </row>
    <row r="11" spans="1:15" ht="21" customHeight="1">
      <c r="A11" s="292"/>
      <c r="B11" s="292"/>
      <c r="C11" s="292"/>
      <c r="D11" s="292"/>
      <c r="E11" s="292"/>
      <c r="F11" s="292"/>
      <c r="G11" s="292"/>
      <c r="H11" s="292"/>
      <c r="I11" s="292"/>
      <c r="J11" s="292"/>
      <c r="K11" s="292"/>
      <c r="L11" s="292"/>
      <c r="M11" s="292"/>
    </row>
    <row r="12" spans="1:15" ht="21" customHeight="1">
      <c r="A12" s="292"/>
      <c r="B12" s="292"/>
      <c r="C12" s="292"/>
      <c r="D12" s="292"/>
      <c r="E12" s="292"/>
      <c r="F12" s="292"/>
      <c r="G12" s="292"/>
      <c r="H12" s="292"/>
      <c r="I12" s="292"/>
      <c r="J12" s="292"/>
      <c r="K12" s="292"/>
      <c r="L12" s="292"/>
      <c r="M12" s="292"/>
    </row>
    <row r="13" spans="1:15" ht="21" customHeight="1">
      <c r="A13" s="292" t="s">
        <v>812</v>
      </c>
      <c r="B13" s="292"/>
      <c r="C13" s="292"/>
      <c r="D13" s="292"/>
      <c r="E13" s="292"/>
      <c r="F13" s="292"/>
      <c r="G13" s="292"/>
      <c r="H13" s="292"/>
      <c r="I13" s="292"/>
      <c r="J13" s="292"/>
      <c r="K13" s="292"/>
      <c r="L13" s="292"/>
      <c r="M13" s="292"/>
      <c r="N13" s="292"/>
      <c r="O13" s="292"/>
    </row>
    <row r="14" spans="1:15" ht="21" customHeight="1">
      <c r="A14" s="292"/>
      <c r="D14" s="292"/>
      <c r="E14" s="318" t="str">
        <f>データ!D18</f>
        <v>倉吉市長　広田　一恭</v>
      </c>
      <c r="F14" s="292" t="s">
        <v>706</v>
      </c>
      <c r="G14" s="292"/>
      <c r="H14" s="292"/>
      <c r="I14" s="292"/>
      <c r="J14" s="292"/>
      <c r="K14" s="292"/>
      <c r="L14" s="292"/>
      <c r="M14" s="292"/>
      <c r="N14" s="292"/>
      <c r="O14" s="292"/>
    </row>
    <row r="15" spans="1:15" ht="21" customHeight="1">
      <c r="A15" s="292"/>
      <c r="B15" s="292"/>
      <c r="C15" s="292"/>
      <c r="D15" s="292"/>
      <c r="F15" s="292"/>
      <c r="G15" s="292"/>
      <c r="H15" s="292"/>
      <c r="I15" s="292"/>
      <c r="J15" s="292"/>
      <c r="K15" s="292"/>
      <c r="L15" s="292"/>
      <c r="M15" s="292"/>
      <c r="N15" s="292"/>
      <c r="O15" s="292"/>
    </row>
    <row r="16" spans="1:15" ht="21" customHeight="1">
      <c r="A16" s="292"/>
      <c r="B16" s="292"/>
      <c r="C16" s="292"/>
      <c r="D16" s="292"/>
      <c r="E16" s="292"/>
      <c r="F16" s="292"/>
      <c r="G16" s="292"/>
      <c r="H16" s="292"/>
      <c r="I16" s="292"/>
      <c r="J16" s="292"/>
      <c r="K16" s="292"/>
      <c r="L16" s="292"/>
      <c r="M16" s="292"/>
      <c r="N16" s="292"/>
      <c r="O16" s="292"/>
    </row>
    <row r="17" spans="1:19" ht="21" customHeight="1">
      <c r="A17" s="292"/>
      <c r="B17" s="292"/>
      <c r="C17" s="292"/>
      <c r="D17" s="292"/>
      <c r="E17" s="292"/>
      <c r="F17" s="326" t="s">
        <v>452</v>
      </c>
      <c r="G17" s="327" t="s">
        <v>257</v>
      </c>
      <c r="I17" s="337">
        <f>データ!D19</f>
        <v>0</v>
      </c>
      <c r="J17" s="342"/>
      <c r="K17" s="345"/>
      <c r="L17" s="345"/>
      <c r="M17" s="292"/>
      <c r="N17" s="292"/>
      <c r="O17" s="292"/>
    </row>
    <row r="18" spans="1:19" ht="21" customHeight="1">
      <c r="A18" s="292"/>
      <c r="B18" s="292"/>
      <c r="C18" s="292"/>
      <c r="D18" s="292"/>
      <c r="E18" s="292"/>
      <c r="F18" s="326"/>
      <c r="G18" s="327" t="s">
        <v>132</v>
      </c>
      <c r="I18" s="337">
        <f>データ!D20</f>
        <v>0</v>
      </c>
      <c r="J18" s="342"/>
      <c r="K18" s="345"/>
      <c r="L18" s="345"/>
      <c r="M18" s="292"/>
      <c r="N18" s="292"/>
      <c r="O18" s="292"/>
    </row>
    <row r="19" spans="1:19" ht="21" customHeight="1">
      <c r="A19" s="292"/>
      <c r="B19" s="292"/>
      <c r="C19" s="292"/>
      <c r="D19" s="292"/>
      <c r="E19" s="292"/>
      <c r="F19" s="327"/>
      <c r="G19" s="327" t="s">
        <v>708</v>
      </c>
      <c r="I19" s="337">
        <f>データ!D21</f>
        <v>0</v>
      </c>
      <c r="J19" s="342"/>
      <c r="K19" s="345"/>
      <c r="L19" s="342"/>
      <c r="M19" s="326" t="s">
        <v>180</v>
      </c>
      <c r="N19" s="292"/>
      <c r="O19" s="292"/>
    </row>
    <row r="20" spans="1:19" ht="21" customHeight="1">
      <c r="A20" s="292"/>
      <c r="B20" s="292"/>
      <c r="C20" s="292"/>
      <c r="D20" s="292"/>
      <c r="E20" s="292"/>
      <c r="F20" s="292"/>
      <c r="G20" s="292"/>
      <c r="H20" s="292"/>
      <c r="I20" s="292"/>
      <c r="J20" s="292"/>
      <c r="K20" s="292"/>
      <c r="L20" s="292"/>
      <c r="M20" s="292"/>
      <c r="N20" s="292"/>
      <c r="O20" s="292"/>
    </row>
    <row r="21" spans="1:19" ht="21" customHeight="1">
      <c r="A21" s="292"/>
      <c r="B21" s="292"/>
      <c r="C21" s="292"/>
      <c r="D21" s="292"/>
      <c r="E21" s="292"/>
      <c r="F21" s="292"/>
      <c r="G21" s="292"/>
      <c r="H21" s="292"/>
      <c r="I21" s="292"/>
      <c r="J21" s="292"/>
      <c r="K21" s="292"/>
      <c r="L21" s="292"/>
      <c r="M21" s="292"/>
      <c r="N21" s="292"/>
      <c r="O21" s="292"/>
    </row>
    <row r="22" spans="1:19">
      <c r="A22" s="292"/>
      <c r="B22" s="292"/>
      <c r="C22" s="292"/>
      <c r="D22" s="292"/>
      <c r="E22" s="292"/>
      <c r="F22" s="292"/>
      <c r="G22" s="292"/>
      <c r="H22" s="292"/>
      <c r="I22" s="292"/>
      <c r="J22" s="292"/>
      <c r="K22" s="292"/>
      <c r="L22" s="292"/>
      <c r="M22" s="292"/>
    </row>
    <row r="23" spans="1:19" ht="21" customHeight="1">
      <c r="A23" s="294" t="s">
        <v>121</v>
      </c>
      <c r="B23" s="302"/>
      <c r="C23" s="302"/>
      <c r="D23" s="313"/>
      <c r="E23" s="319"/>
      <c r="F23" s="328">
        <f>データ!D10</f>
        <v>0</v>
      </c>
      <c r="G23" s="334"/>
      <c r="H23" s="334"/>
      <c r="I23" s="334"/>
      <c r="J23" s="334"/>
      <c r="K23" s="334"/>
      <c r="L23" s="334"/>
      <c r="M23" s="350"/>
    </row>
    <row r="24" spans="1:19" ht="21" customHeight="1">
      <c r="A24" s="294" t="s">
        <v>14</v>
      </c>
      <c r="B24" s="302"/>
      <c r="C24" s="302"/>
      <c r="D24" s="313"/>
      <c r="E24" s="319"/>
      <c r="F24" s="328">
        <f>データ!D11</f>
        <v>0</v>
      </c>
      <c r="G24" s="334"/>
      <c r="H24" s="334"/>
      <c r="I24" s="334"/>
      <c r="J24" s="334"/>
      <c r="K24" s="334"/>
      <c r="L24" s="334"/>
      <c r="M24" s="350"/>
    </row>
    <row r="25" spans="1:19" ht="21" customHeight="1">
      <c r="A25" s="295" t="s">
        <v>340</v>
      </c>
      <c r="B25" s="303"/>
      <c r="C25" s="303"/>
      <c r="D25" s="314"/>
      <c r="E25" s="320" t="s">
        <v>199</v>
      </c>
      <c r="F25" s="329">
        <f>データ!D12</f>
        <v>0</v>
      </c>
      <c r="G25" s="329"/>
      <c r="H25" s="329"/>
      <c r="I25" s="338"/>
      <c r="J25" s="343"/>
      <c r="K25" s="343"/>
      <c r="L25" s="343"/>
      <c r="M25" s="351"/>
    </row>
    <row r="26" spans="1:19" ht="21" customHeight="1">
      <c r="A26" s="296"/>
      <c r="B26" s="304"/>
      <c r="C26" s="304"/>
      <c r="D26" s="315"/>
      <c r="E26" s="321" t="s">
        <v>205</v>
      </c>
      <c r="F26" s="330">
        <f>データ!D13</f>
        <v>0</v>
      </c>
      <c r="G26" s="330"/>
      <c r="H26" s="330"/>
      <c r="I26" s="339"/>
      <c r="J26" s="344"/>
      <c r="K26" s="344"/>
      <c r="L26" s="344"/>
      <c r="M26" s="352"/>
    </row>
    <row r="27" spans="1:19" ht="21" customHeight="1">
      <c r="A27" s="294" t="s">
        <v>813</v>
      </c>
      <c r="B27" s="302"/>
      <c r="C27" s="302"/>
      <c r="D27" s="313"/>
      <c r="E27" s="322" t="s">
        <v>131</v>
      </c>
      <c r="F27" s="331">
        <f>データ!D14</f>
        <v>0</v>
      </c>
      <c r="G27" s="331"/>
      <c r="H27" s="331"/>
      <c r="I27" s="340" t="s">
        <v>209</v>
      </c>
      <c r="J27" s="340"/>
      <c r="K27" s="346"/>
      <c r="L27" s="348"/>
      <c r="M27" s="350"/>
    </row>
    <row r="28" spans="1:19" ht="21" customHeight="1">
      <c r="A28" s="294" t="s">
        <v>413</v>
      </c>
      <c r="B28" s="302"/>
      <c r="C28" s="302"/>
      <c r="D28" s="313"/>
      <c r="E28" s="322" t="s">
        <v>131</v>
      </c>
      <c r="F28" s="332">
        <v>0</v>
      </c>
      <c r="G28" s="332"/>
      <c r="H28" s="332"/>
      <c r="I28" s="340" t="s">
        <v>209</v>
      </c>
      <c r="J28" s="340"/>
      <c r="K28" s="347"/>
      <c r="L28" s="346"/>
      <c r="M28" s="353"/>
      <c r="N28" s="355"/>
      <c r="O28" s="355"/>
      <c r="P28" s="355"/>
      <c r="Q28" s="355"/>
      <c r="R28" s="355"/>
      <c r="S28" s="342"/>
    </row>
    <row r="29" spans="1:19">
      <c r="A29" s="297" t="s">
        <v>74</v>
      </c>
      <c r="B29" s="305"/>
      <c r="C29" s="305"/>
      <c r="D29" s="305"/>
      <c r="E29" s="306"/>
      <c r="F29" s="306"/>
      <c r="G29" s="306"/>
      <c r="H29" s="306"/>
      <c r="I29" s="306"/>
      <c r="J29" s="306"/>
      <c r="K29" s="306"/>
      <c r="L29" s="306"/>
      <c r="M29" s="354"/>
    </row>
    <row r="30" spans="1:19">
      <c r="A30" s="298"/>
      <c r="B30" s="306"/>
      <c r="C30" s="306"/>
      <c r="D30" s="306"/>
      <c r="E30" s="306"/>
      <c r="F30" s="306"/>
      <c r="G30" s="306"/>
      <c r="H30" s="306"/>
      <c r="I30" s="306"/>
      <c r="J30" s="306"/>
      <c r="K30" s="306"/>
      <c r="L30" s="306"/>
      <c r="M30" s="354"/>
    </row>
    <row r="31" spans="1:19">
      <c r="A31" s="297" t="s">
        <v>60</v>
      </c>
      <c r="B31" s="305"/>
      <c r="C31" s="305"/>
      <c r="D31" s="305"/>
      <c r="E31" s="306"/>
      <c r="F31" s="306"/>
      <c r="G31" s="306"/>
      <c r="H31" s="306"/>
      <c r="I31" s="306"/>
      <c r="J31" s="306"/>
      <c r="K31" s="306"/>
      <c r="L31" s="306"/>
      <c r="M31" s="354"/>
    </row>
    <row r="32" spans="1:19">
      <c r="A32" s="299" t="s">
        <v>41</v>
      </c>
      <c r="B32" s="299"/>
      <c r="C32" s="299"/>
      <c r="D32" s="299" t="s">
        <v>87</v>
      </c>
      <c r="E32" s="299"/>
      <c r="F32" s="299" t="s">
        <v>77</v>
      </c>
      <c r="G32" s="299"/>
      <c r="H32" s="299"/>
      <c r="I32" s="299"/>
      <c r="J32" s="299" t="s">
        <v>29</v>
      </c>
      <c r="K32" s="299"/>
      <c r="L32" s="299" t="s">
        <v>93</v>
      </c>
      <c r="M32" s="299"/>
    </row>
    <row r="33" spans="1:13">
      <c r="A33" s="300" t="s">
        <v>131</v>
      </c>
      <c r="B33" s="307"/>
      <c r="C33" s="311" t="s">
        <v>209</v>
      </c>
      <c r="D33" s="316" t="s">
        <v>103</v>
      </c>
      <c r="E33" s="323"/>
      <c r="F33" s="316"/>
      <c r="G33" s="335" t="s">
        <v>111</v>
      </c>
      <c r="H33" s="335"/>
      <c r="I33" s="323" t="s">
        <v>112</v>
      </c>
      <c r="J33" s="316"/>
      <c r="K33" s="323" t="s">
        <v>95</v>
      </c>
      <c r="L33" s="349"/>
      <c r="M33" s="349"/>
    </row>
    <row r="34" spans="1:13" ht="27" customHeight="1">
      <c r="A34" s="301" t="s">
        <v>131</v>
      </c>
      <c r="B34" s="308"/>
      <c r="C34" s="312" t="s">
        <v>209</v>
      </c>
      <c r="D34" s="317"/>
      <c r="E34" s="324" t="s">
        <v>1</v>
      </c>
      <c r="F34" s="317"/>
      <c r="G34" s="336" t="s">
        <v>111</v>
      </c>
      <c r="H34" s="336"/>
      <c r="I34" s="341" t="s">
        <v>112</v>
      </c>
      <c r="J34" s="317"/>
      <c r="K34" s="341" t="s">
        <v>95</v>
      </c>
      <c r="L34" s="349"/>
      <c r="M34" s="349"/>
    </row>
  </sheetData>
  <mergeCells count="21">
    <mergeCell ref="A4:M4"/>
    <mergeCell ref="A6:B6"/>
    <mergeCell ref="C6:E6"/>
    <mergeCell ref="C10:E10"/>
    <mergeCell ref="A23:D23"/>
    <mergeCell ref="A24:D24"/>
    <mergeCell ref="F25:H25"/>
    <mergeCell ref="F26:H26"/>
    <mergeCell ref="A27:D27"/>
    <mergeCell ref="F27:H27"/>
    <mergeCell ref="A28:D28"/>
    <mergeCell ref="F28:H28"/>
    <mergeCell ref="A32:C32"/>
    <mergeCell ref="D32:E32"/>
    <mergeCell ref="F32:I32"/>
    <mergeCell ref="J32:K32"/>
    <mergeCell ref="L32:M32"/>
    <mergeCell ref="D33:E33"/>
    <mergeCell ref="L33:M33"/>
    <mergeCell ref="L34:M34"/>
    <mergeCell ref="A25:D26"/>
  </mergeCells>
  <phoneticPr fontId="9"/>
  <pageMargins left="0.75" right="0.75" top="1" bottom="1" header="0.51200000000000001" footer="0.51200000000000001"/>
  <pageSetup paperSize="9" scale="96"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5"/>
  </sheetPr>
  <dimension ref="A1:AQ42"/>
  <sheetViews>
    <sheetView view="pageBreakPreview" zoomScale="55" zoomScaleSheetLayoutView="55" workbookViewId="0"/>
  </sheetViews>
  <sheetFormatPr defaultRowHeight="12"/>
  <cols>
    <col min="1" max="1" width="3.625" style="356" customWidth="1"/>
    <col min="2" max="2" width="21.625" style="356" customWidth="1"/>
    <col min="3" max="3" width="7.625" style="356" customWidth="1"/>
    <col min="4" max="39" width="5.25" style="356" customWidth="1"/>
    <col min="40" max="40" width="4.625" style="356" customWidth="1"/>
    <col min="41" max="41" width="20.5" style="356" customWidth="1"/>
    <col min="42" max="16384" width="9" style="356" customWidth="1"/>
  </cols>
  <sheetData>
    <row r="1" spans="1:43" ht="21" customHeight="1">
      <c r="A1" s="292" t="s">
        <v>954</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Q1" s="278" t="str">
        <f>HYPERLINK("#様式リスト!A1","様式リスト")</f>
        <v>様式リスト</v>
      </c>
    </row>
    <row r="2" spans="1:43" s="357" customFormat="1" ht="24">
      <c r="A2" s="292" t="s">
        <v>387</v>
      </c>
      <c r="B2" s="365"/>
      <c r="C2" s="365"/>
      <c r="D2" s="365"/>
      <c r="E2" s="365"/>
      <c r="F2" s="365"/>
      <c r="G2" s="365"/>
      <c r="H2" s="365"/>
      <c r="I2" s="365"/>
      <c r="J2" s="365"/>
      <c r="K2" s="365"/>
      <c r="L2" s="365"/>
      <c r="M2" s="365"/>
      <c r="N2" s="417" t="s">
        <v>307</v>
      </c>
      <c r="O2" s="417"/>
      <c r="P2" s="417"/>
      <c r="Q2" s="417"/>
      <c r="R2" s="417"/>
      <c r="S2" s="417"/>
      <c r="T2" s="417"/>
      <c r="U2" s="417"/>
      <c r="V2" s="417"/>
      <c r="W2" s="417"/>
      <c r="X2" s="417"/>
      <c r="Y2" s="417"/>
      <c r="Z2" s="417"/>
      <c r="AA2" s="417"/>
      <c r="AB2" s="365"/>
      <c r="AC2" s="365"/>
      <c r="AD2" s="365"/>
      <c r="AE2" s="365"/>
      <c r="AF2" s="365"/>
      <c r="AG2" s="365"/>
      <c r="AH2" s="365"/>
      <c r="AI2" s="365"/>
      <c r="AJ2" s="365"/>
      <c r="AK2" s="365"/>
      <c r="AL2" s="365"/>
      <c r="AM2" s="365"/>
      <c r="AN2" s="365"/>
      <c r="AO2" s="365"/>
    </row>
    <row r="3" spans="1:43" ht="13.5">
      <c r="AE3" s="425"/>
      <c r="AG3" s="427"/>
      <c r="AH3" s="427"/>
      <c r="AL3" s="381" t="s">
        <v>250</v>
      </c>
      <c r="AM3" s="381"/>
      <c r="AN3" s="381"/>
      <c r="AO3" s="381"/>
    </row>
    <row r="4" spans="1:43" ht="13.5">
      <c r="A4" s="358" t="s">
        <v>394</v>
      </c>
      <c r="B4" s="366"/>
      <c r="C4" s="374"/>
      <c r="D4" s="382">
        <f>データ!D10</f>
        <v>0</v>
      </c>
      <c r="E4" s="391"/>
      <c r="F4" s="391"/>
      <c r="G4" s="391"/>
      <c r="H4" s="391"/>
      <c r="I4" s="391"/>
      <c r="J4" s="391"/>
      <c r="K4" s="391"/>
      <c r="L4" s="391"/>
      <c r="M4" s="391"/>
      <c r="N4" s="391"/>
      <c r="O4" s="391"/>
      <c r="P4" s="391"/>
      <c r="Q4" s="391"/>
      <c r="R4" s="391"/>
      <c r="S4" s="391"/>
      <c r="T4" s="391"/>
      <c r="U4" s="421"/>
      <c r="V4" s="292"/>
      <c r="W4" s="292"/>
      <c r="X4" s="292"/>
      <c r="Y4" s="292"/>
      <c r="Z4" s="292"/>
      <c r="AA4" s="292"/>
      <c r="AB4" s="292"/>
      <c r="AC4" s="292"/>
      <c r="AD4" s="292"/>
      <c r="AE4" s="292"/>
      <c r="AF4" s="292"/>
      <c r="AG4" s="292"/>
      <c r="AH4" s="292"/>
      <c r="AI4" s="292"/>
      <c r="AJ4" s="292"/>
      <c r="AK4" s="292"/>
      <c r="AL4" s="292"/>
      <c r="AM4" s="292"/>
      <c r="AN4" s="292"/>
      <c r="AO4" s="292"/>
    </row>
    <row r="5" spans="1:43" ht="13.5">
      <c r="A5" s="359"/>
      <c r="B5" s="367"/>
      <c r="C5" s="375"/>
      <c r="D5" s="383"/>
      <c r="E5" s="383"/>
      <c r="F5" s="383"/>
      <c r="G5" s="383"/>
      <c r="H5" s="383"/>
      <c r="I5" s="383"/>
      <c r="J5" s="383"/>
      <c r="K5" s="383"/>
      <c r="L5" s="383"/>
      <c r="M5" s="383"/>
      <c r="N5" s="383"/>
      <c r="O5" s="383"/>
      <c r="P5" s="383"/>
      <c r="Q5" s="383"/>
      <c r="R5" s="383"/>
      <c r="S5" s="383"/>
      <c r="T5" s="383"/>
      <c r="U5" s="422"/>
      <c r="V5" s="292"/>
      <c r="X5" s="423"/>
      <c r="Y5" s="423"/>
      <c r="Z5" s="423"/>
      <c r="AA5" s="424" t="str">
        <f>データ!D18</f>
        <v>倉吉市長　広田　一恭</v>
      </c>
      <c r="AB5" s="292" t="s">
        <v>705</v>
      </c>
      <c r="AC5" s="292"/>
      <c r="AD5" s="292"/>
      <c r="AE5" s="292"/>
      <c r="AF5" s="292"/>
      <c r="AG5" s="292"/>
      <c r="AH5" s="292"/>
      <c r="AI5" s="292"/>
      <c r="AJ5" s="292"/>
      <c r="AK5" s="292"/>
      <c r="AL5" s="292"/>
      <c r="AM5" s="292"/>
      <c r="AN5" s="292"/>
      <c r="AO5" s="292"/>
    </row>
    <row r="6" spans="1:43" ht="13.5" customHeight="1">
      <c r="A6" s="358" t="s">
        <v>435</v>
      </c>
      <c r="B6" s="366"/>
      <c r="C6" s="374"/>
      <c r="D6" s="382">
        <f>データ!D11</f>
        <v>0</v>
      </c>
      <c r="E6" s="382"/>
      <c r="F6" s="382"/>
      <c r="G6" s="382"/>
      <c r="H6" s="382"/>
      <c r="I6" s="401"/>
      <c r="J6" s="405" t="s">
        <v>454</v>
      </c>
      <c r="K6" s="409"/>
      <c r="L6" s="411"/>
      <c r="M6" s="407" t="s">
        <v>199</v>
      </c>
      <c r="N6" s="418">
        <f>データ!D12</f>
        <v>0</v>
      </c>
      <c r="O6" s="418"/>
      <c r="P6" s="418"/>
      <c r="Q6" s="418"/>
      <c r="R6" s="418"/>
      <c r="S6" s="420"/>
      <c r="T6" s="420"/>
      <c r="U6" s="403"/>
      <c r="V6" s="292"/>
      <c r="W6" s="292"/>
      <c r="X6" s="292"/>
      <c r="Y6" s="292"/>
      <c r="Z6" s="292"/>
      <c r="AA6" s="292"/>
      <c r="AB6" s="292"/>
      <c r="AC6" s="292"/>
      <c r="AD6" s="292"/>
      <c r="AE6" s="426" t="s">
        <v>167</v>
      </c>
      <c r="AF6" s="326"/>
      <c r="AG6" s="428" t="s">
        <v>483</v>
      </c>
      <c r="AH6" s="428"/>
      <c r="AJ6" s="431">
        <f>データ!D19</f>
        <v>0</v>
      </c>
      <c r="AK6" s="292"/>
      <c r="AL6" s="292"/>
      <c r="AM6" s="292"/>
      <c r="AN6" s="292"/>
      <c r="AO6" s="292"/>
    </row>
    <row r="7" spans="1:43" ht="13.5">
      <c r="A7" s="359"/>
      <c r="B7" s="367"/>
      <c r="C7" s="375"/>
      <c r="D7" s="384"/>
      <c r="E7" s="384"/>
      <c r="F7" s="384"/>
      <c r="G7" s="384"/>
      <c r="H7" s="384"/>
      <c r="I7" s="402"/>
      <c r="J7" s="406"/>
      <c r="K7" s="410"/>
      <c r="L7" s="412"/>
      <c r="M7" s="408" t="s">
        <v>205</v>
      </c>
      <c r="N7" s="419">
        <f>データ!D13</f>
        <v>0</v>
      </c>
      <c r="O7" s="419"/>
      <c r="P7" s="419"/>
      <c r="Q7" s="419"/>
      <c r="R7" s="419"/>
      <c r="S7" s="347"/>
      <c r="T7" s="347"/>
      <c r="U7" s="404"/>
      <c r="V7" s="292"/>
      <c r="W7" s="292"/>
      <c r="X7" s="292"/>
      <c r="Y7" s="292"/>
      <c r="Z7" s="292"/>
      <c r="AA7" s="292"/>
      <c r="AB7" s="292"/>
      <c r="AC7" s="292"/>
      <c r="AD7" s="292"/>
      <c r="AE7" s="326"/>
      <c r="AF7" s="326"/>
      <c r="AG7" s="428" t="s">
        <v>132</v>
      </c>
      <c r="AH7" s="428"/>
      <c r="AI7" s="292"/>
      <c r="AJ7" s="431">
        <f>データ!D20</f>
        <v>0</v>
      </c>
      <c r="AK7" s="292"/>
      <c r="AL7" s="292"/>
      <c r="AM7" s="292"/>
      <c r="AN7" s="292"/>
      <c r="AO7" s="292"/>
    </row>
    <row r="8" spans="1:43" ht="13.5" customHeight="1">
      <c r="A8" s="360" t="s">
        <v>343</v>
      </c>
      <c r="B8" s="368"/>
      <c r="C8" s="376" t="s">
        <v>131</v>
      </c>
      <c r="D8" s="385">
        <f>データ!D14</f>
        <v>0</v>
      </c>
      <c r="E8" s="392"/>
      <c r="F8" s="392"/>
      <c r="G8" s="392"/>
      <c r="H8" s="399" t="s">
        <v>209</v>
      </c>
      <c r="I8" s="403"/>
      <c r="J8" s="407" t="s">
        <v>373</v>
      </c>
      <c r="K8" s="399"/>
      <c r="L8" s="413"/>
      <c r="M8" s="415"/>
      <c r="N8" s="418">
        <f>データ!D16</f>
        <v>0</v>
      </c>
      <c r="O8" s="418"/>
      <c r="P8" s="418"/>
      <c r="Q8" s="418"/>
      <c r="R8" s="418"/>
      <c r="S8" s="420"/>
      <c r="T8" s="420"/>
      <c r="U8" s="403"/>
      <c r="V8" s="292"/>
      <c r="W8" s="292"/>
      <c r="X8" s="292"/>
      <c r="Y8" s="292"/>
      <c r="Z8" s="292"/>
      <c r="AA8" s="292"/>
      <c r="AB8" s="292"/>
      <c r="AC8" s="292"/>
      <c r="AD8" s="292"/>
      <c r="AE8" s="326"/>
      <c r="AF8" s="326"/>
      <c r="AG8" s="428" t="s">
        <v>708</v>
      </c>
      <c r="AH8" s="428"/>
      <c r="AI8" s="292"/>
      <c r="AJ8" s="431">
        <f>データ!D21</f>
        <v>0</v>
      </c>
      <c r="AK8" s="292"/>
      <c r="AL8" s="292"/>
      <c r="AM8" s="292"/>
      <c r="AN8" s="292"/>
      <c r="AO8" s="434" t="s">
        <v>535</v>
      </c>
    </row>
    <row r="9" spans="1:43" ht="13.5">
      <c r="A9" s="361"/>
      <c r="B9" s="369"/>
      <c r="C9" s="377"/>
      <c r="D9" s="386"/>
      <c r="E9" s="386"/>
      <c r="F9" s="386"/>
      <c r="G9" s="386"/>
      <c r="H9" s="400"/>
      <c r="I9" s="404"/>
      <c r="J9" s="408"/>
      <c r="K9" s="400"/>
      <c r="L9" s="414"/>
      <c r="M9" s="416"/>
      <c r="N9" s="419"/>
      <c r="O9" s="419"/>
      <c r="P9" s="419"/>
      <c r="Q9" s="419"/>
      <c r="R9" s="419"/>
      <c r="S9" s="347"/>
      <c r="T9" s="347"/>
      <c r="U9" s="404"/>
      <c r="V9" s="292"/>
      <c r="W9" s="292" t="s">
        <v>429</v>
      </c>
      <c r="X9" s="292"/>
      <c r="Y9" s="292"/>
      <c r="Z9" s="292"/>
      <c r="AA9" s="292"/>
      <c r="AB9" s="292"/>
      <c r="AC9" s="292"/>
      <c r="AD9" s="292"/>
      <c r="AE9" s="292"/>
      <c r="AF9" s="292"/>
      <c r="AG9" s="292"/>
      <c r="AH9" s="292"/>
      <c r="AI9" s="292"/>
      <c r="AJ9" s="292"/>
      <c r="AK9" s="292"/>
      <c r="AL9" s="292"/>
      <c r="AM9" s="432"/>
      <c r="AN9" s="432"/>
      <c r="AO9" s="432"/>
    </row>
    <row r="10" spans="1:43" ht="13.5">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row>
    <row r="11" spans="1:43" ht="27" customHeight="1">
      <c r="A11" s="362"/>
      <c r="B11" s="370"/>
      <c r="C11" s="378" t="s">
        <v>83</v>
      </c>
      <c r="D11" s="387" t="s">
        <v>524</v>
      </c>
      <c r="E11" s="393"/>
      <c r="F11" s="351"/>
      <c r="G11" s="387" t="s">
        <v>580</v>
      </c>
      <c r="H11" s="393"/>
      <c r="I11" s="351"/>
      <c r="J11" s="387" t="s">
        <v>647</v>
      </c>
      <c r="K11" s="393"/>
      <c r="L11" s="351"/>
      <c r="M11" s="387" t="s">
        <v>711</v>
      </c>
      <c r="N11" s="393"/>
      <c r="O11" s="351"/>
      <c r="P11" s="387" t="s">
        <v>128</v>
      </c>
      <c r="Q11" s="393"/>
      <c r="R11" s="351"/>
      <c r="S11" s="387" t="s">
        <v>290</v>
      </c>
      <c r="T11" s="393"/>
      <c r="U11" s="351"/>
      <c r="V11" s="387" t="s">
        <v>709</v>
      </c>
      <c r="W11" s="393"/>
      <c r="X11" s="351"/>
      <c r="Y11" s="387" t="s">
        <v>539</v>
      </c>
      <c r="Z11" s="393"/>
      <c r="AA11" s="351"/>
      <c r="AB11" s="387" t="s">
        <v>385</v>
      </c>
      <c r="AC11" s="393"/>
      <c r="AD11" s="351"/>
      <c r="AE11" s="387" t="s">
        <v>109</v>
      </c>
      <c r="AF11" s="393"/>
      <c r="AG11" s="351"/>
      <c r="AH11" s="387" t="s">
        <v>712</v>
      </c>
      <c r="AI11" s="393"/>
      <c r="AJ11" s="351"/>
      <c r="AK11" s="387" t="s">
        <v>713</v>
      </c>
      <c r="AL11" s="393"/>
      <c r="AM11" s="351"/>
      <c r="AN11" s="387" t="s">
        <v>468</v>
      </c>
      <c r="AO11" s="351"/>
    </row>
    <row r="12" spans="1:43" ht="27" customHeight="1">
      <c r="A12" s="363" t="s">
        <v>459</v>
      </c>
      <c r="B12" s="371"/>
      <c r="C12" s="379"/>
      <c r="D12" s="388">
        <v>1</v>
      </c>
      <c r="E12" s="394" t="s">
        <v>12</v>
      </c>
      <c r="F12" s="396">
        <v>0</v>
      </c>
      <c r="G12" s="388">
        <v>1</v>
      </c>
      <c r="H12" s="394" t="s">
        <v>12</v>
      </c>
      <c r="I12" s="396">
        <v>0</v>
      </c>
      <c r="J12" s="388">
        <v>1</v>
      </c>
      <c r="K12" s="394" t="s">
        <v>12</v>
      </c>
      <c r="L12" s="396">
        <v>0</v>
      </c>
      <c r="M12" s="388">
        <v>1</v>
      </c>
      <c r="N12" s="394" t="s">
        <v>12</v>
      </c>
      <c r="O12" s="396">
        <v>0</v>
      </c>
      <c r="P12" s="388">
        <v>1</v>
      </c>
      <c r="Q12" s="394" t="s">
        <v>12</v>
      </c>
      <c r="R12" s="396">
        <v>0</v>
      </c>
      <c r="S12" s="388">
        <v>1</v>
      </c>
      <c r="T12" s="394" t="s">
        <v>12</v>
      </c>
      <c r="U12" s="396">
        <v>0</v>
      </c>
      <c r="V12" s="388">
        <v>1</v>
      </c>
      <c r="W12" s="394" t="s">
        <v>12</v>
      </c>
      <c r="X12" s="396">
        <v>0</v>
      </c>
      <c r="Y12" s="388">
        <v>1</v>
      </c>
      <c r="Z12" s="394" t="s">
        <v>12</v>
      </c>
      <c r="AA12" s="396">
        <v>0</v>
      </c>
      <c r="AB12" s="388">
        <v>1</v>
      </c>
      <c r="AC12" s="394" t="s">
        <v>12</v>
      </c>
      <c r="AD12" s="396">
        <v>0</v>
      </c>
      <c r="AE12" s="388">
        <v>1</v>
      </c>
      <c r="AF12" s="394" t="s">
        <v>12</v>
      </c>
      <c r="AG12" s="396">
        <v>0</v>
      </c>
      <c r="AH12" s="388">
        <v>1</v>
      </c>
      <c r="AI12" s="394" t="s">
        <v>12</v>
      </c>
      <c r="AJ12" s="396">
        <v>0</v>
      </c>
      <c r="AK12" s="388">
        <v>1</v>
      </c>
      <c r="AL12" s="394" t="s">
        <v>12</v>
      </c>
      <c r="AM12" s="396">
        <v>0</v>
      </c>
      <c r="AN12" s="363"/>
      <c r="AO12" s="435"/>
    </row>
    <row r="13" spans="1:43" ht="30" customHeight="1">
      <c r="A13" s="364">
        <f>1</f>
        <v>1</v>
      </c>
      <c r="B13" s="372" t="s">
        <v>717</v>
      </c>
      <c r="C13" s="380"/>
      <c r="D13" s="389"/>
      <c r="E13" s="395"/>
      <c r="F13" s="397"/>
      <c r="G13" s="389"/>
      <c r="H13" s="395"/>
      <c r="I13" s="397"/>
      <c r="J13" s="389"/>
      <c r="K13" s="395"/>
      <c r="L13" s="397"/>
      <c r="M13" s="389"/>
      <c r="N13" s="395"/>
      <c r="O13" s="397"/>
      <c r="P13" s="389"/>
      <c r="Q13" s="395"/>
      <c r="R13" s="397"/>
      <c r="S13" s="389"/>
      <c r="T13" s="395"/>
      <c r="U13" s="397"/>
      <c r="V13" s="389"/>
      <c r="W13" s="395"/>
      <c r="X13" s="397"/>
      <c r="Y13" s="389"/>
      <c r="Z13" s="395"/>
      <c r="AA13" s="397"/>
      <c r="AB13" s="389"/>
      <c r="AC13" s="395"/>
      <c r="AD13" s="397"/>
      <c r="AE13" s="389"/>
      <c r="AF13" s="395"/>
      <c r="AG13" s="397"/>
      <c r="AH13" s="389"/>
      <c r="AI13" s="395"/>
      <c r="AJ13" s="397"/>
      <c r="AK13" s="389"/>
      <c r="AL13" s="395"/>
      <c r="AM13" s="397"/>
      <c r="AN13" s="433">
        <v>1</v>
      </c>
      <c r="AO13" s="436"/>
    </row>
    <row r="14" spans="1:43" ht="30" customHeight="1">
      <c r="A14" s="364">
        <f t="shared" ref="A14:A33" si="0">A13+1</f>
        <v>2</v>
      </c>
      <c r="B14" s="372" t="s">
        <v>719</v>
      </c>
      <c r="C14" s="380"/>
      <c r="D14" s="389"/>
      <c r="E14" s="395"/>
      <c r="F14" s="397"/>
      <c r="G14" s="389"/>
      <c r="H14" s="395"/>
      <c r="I14" s="397"/>
      <c r="J14" s="389"/>
      <c r="K14" s="395"/>
      <c r="L14" s="397"/>
      <c r="M14" s="389"/>
      <c r="N14" s="395"/>
      <c r="O14" s="397"/>
      <c r="P14" s="389"/>
      <c r="Q14" s="395"/>
      <c r="R14" s="397"/>
      <c r="S14" s="389"/>
      <c r="T14" s="395"/>
      <c r="U14" s="397"/>
      <c r="V14" s="389"/>
      <c r="W14" s="395"/>
      <c r="X14" s="397"/>
      <c r="Y14" s="389"/>
      <c r="Z14" s="395"/>
      <c r="AA14" s="397"/>
      <c r="AB14" s="389"/>
      <c r="AC14" s="395"/>
      <c r="AD14" s="397"/>
      <c r="AE14" s="389"/>
      <c r="AF14" s="395"/>
      <c r="AG14" s="397"/>
      <c r="AH14" s="389"/>
      <c r="AI14" s="395"/>
      <c r="AJ14" s="397"/>
      <c r="AK14" s="389"/>
      <c r="AL14" s="395"/>
      <c r="AM14" s="397"/>
      <c r="AN14" s="433"/>
      <c r="AO14" s="436"/>
    </row>
    <row r="15" spans="1:43" ht="30" customHeight="1">
      <c r="A15" s="364">
        <f t="shared" si="0"/>
        <v>3</v>
      </c>
      <c r="B15" s="372" t="s">
        <v>721</v>
      </c>
      <c r="C15" s="380"/>
      <c r="D15" s="389"/>
      <c r="E15" s="395"/>
      <c r="F15" s="397"/>
      <c r="G15" s="389"/>
      <c r="H15" s="395"/>
      <c r="I15" s="397"/>
      <c r="J15" s="389"/>
      <c r="K15" s="395"/>
      <c r="L15" s="397"/>
      <c r="M15" s="389"/>
      <c r="N15" s="395"/>
      <c r="O15" s="397"/>
      <c r="P15" s="389"/>
      <c r="Q15" s="395"/>
      <c r="R15" s="397"/>
      <c r="S15" s="389"/>
      <c r="T15" s="395"/>
      <c r="U15" s="397"/>
      <c r="V15" s="389"/>
      <c r="W15" s="395"/>
      <c r="X15" s="397"/>
      <c r="Y15" s="389"/>
      <c r="Z15" s="395"/>
      <c r="AA15" s="397"/>
      <c r="AB15" s="389"/>
      <c r="AC15" s="395"/>
      <c r="AD15" s="397"/>
      <c r="AE15" s="389"/>
      <c r="AF15" s="395"/>
      <c r="AG15" s="397"/>
      <c r="AH15" s="389"/>
      <c r="AI15" s="395"/>
      <c r="AJ15" s="397"/>
      <c r="AK15" s="389"/>
      <c r="AL15" s="395"/>
      <c r="AM15" s="397"/>
      <c r="AN15" s="433"/>
      <c r="AO15" s="436"/>
    </row>
    <row r="16" spans="1:43" ht="30" customHeight="1">
      <c r="A16" s="364">
        <f t="shared" si="0"/>
        <v>4</v>
      </c>
      <c r="B16" s="372" t="s">
        <v>682</v>
      </c>
      <c r="C16" s="380"/>
      <c r="D16" s="389"/>
      <c r="E16" s="395"/>
      <c r="F16" s="397"/>
      <c r="G16" s="389"/>
      <c r="H16" s="395"/>
      <c r="I16" s="397"/>
      <c r="J16" s="389"/>
      <c r="K16" s="395"/>
      <c r="L16" s="397"/>
      <c r="M16" s="389"/>
      <c r="N16" s="395"/>
      <c r="O16" s="397"/>
      <c r="P16" s="389"/>
      <c r="Q16" s="395"/>
      <c r="R16" s="397"/>
      <c r="S16" s="389"/>
      <c r="T16" s="395"/>
      <c r="U16" s="397"/>
      <c r="V16" s="389"/>
      <c r="W16" s="395"/>
      <c r="X16" s="397"/>
      <c r="Y16" s="389"/>
      <c r="Z16" s="395"/>
      <c r="AA16" s="397"/>
      <c r="AB16" s="389"/>
      <c r="AC16" s="395"/>
      <c r="AD16" s="397"/>
      <c r="AE16" s="389"/>
      <c r="AF16" s="395"/>
      <c r="AG16" s="397"/>
      <c r="AH16" s="389"/>
      <c r="AI16" s="395"/>
      <c r="AJ16" s="397"/>
      <c r="AK16" s="389"/>
      <c r="AL16" s="395"/>
      <c r="AM16" s="397"/>
      <c r="AN16" s="433"/>
      <c r="AO16" s="436"/>
    </row>
    <row r="17" spans="1:41" ht="30" customHeight="1">
      <c r="A17" s="364">
        <f t="shared" si="0"/>
        <v>5</v>
      </c>
      <c r="B17" s="372" t="s">
        <v>508</v>
      </c>
      <c r="C17" s="380"/>
      <c r="D17" s="389"/>
      <c r="E17" s="395"/>
      <c r="F17" s="397"/>
      <c r="G17" s="389"/>
      <c r="H17" s="395"/>
      <c r="I17" s="397"/>
      <c r="J17" s="389"/>
      <c r="K17" s="395"/>
      <c r="L17" s="397"/>
      <c r="M17" s="389"/>
      <c r="N17" s="395"/>
      <c r="O17" s="397"/>
      <c r="P17" s="389"/>
      <c r="Q17" s="395"/>
      <c r="R17" s="397"/>
      <c r="S17" s="389"/>
      <c r="T17" s="395"/>
      <c r="U17" s="397"/>
      <c r="V17" s="389"/>
      <c r="W17" s="395"/>
      <c r="X17" s="397"/>
      <c r="Y17" s="389"/>
      <c r="Z17" s="395"/>
      <c r="AA17" s="397"/>
      <c r="AB17" s="389"/>
      <c r="AC17" s="395"/>
      <c r="AD17" s="397"/>
      <c r="AE17" s="389"/>
      <c r="AF17" s="395"/>
      <c r="AG17" s="397"/>
      <c r="AH17" s="389"/>
      <c r="AI17" s="395"/>
      <c r="AJ17" s="397"/>
      <c r="AK17" s="389"/>
      <c r="AL17" s="395"/>
      <c r="AM17" s="397"/>
      <c r="AN17" s="433">
        <v>0.8</v>
      </c>
      <c r="AO17" s="436"/>
    </row>
    <row r="18" spans="1:41" ht="30" customHeight="1">
      <c r="A18" s="364">
        <f t="shared" si="0"/>
        <v>6</v>
      </c>
      <c r="B18" s="372" t="s">
        <v>725</v>
      </c>
      <c r="C18" s="380"/>
      <c r="D18" s="389"/>
      <c r="E18" s="395"/>
      <c r="F18" s="397"/>
      <c r="G18" s="389"/>
      <c r="H18" s="395"/>
      <c r="I18" s="397"/>
      <c r="J18" s="389"/>
      <c r="K18" s="395"/>
      <c r="L18" s="397"/>
      <c r="M18" s="389"/>
      <c r="N18" s="395"/>
      <c r="O18" s="397"/>
      <c r="P18" s="389"/>
      <c r="Q18" s="395"/>
      <c r="R18" s="397"/>
      <c r="S18" s="389"/>
      <c r="T18" s="395"/>
      <c r="U18" s="397"/>
      <c r="V18" s="389"/>
      <c r="W18" s="395"/>
      <c r="X18" s="397"/>
      <c r="Y18" s="389"/>
      <c r="Z18" s="395"/>
      <c r="AA18" s="397"/>
      <c r="AB18" s="389"/>
      <c r="AC18" s="395"/>
      <c r="AD18" s="397"/>
      <c r="AE18" s="389"/>
      <c r="AF18" s="395"/>
      <c r="AG18" s="397"/>
      <c r="AH18" s="389"/>
      <c r="AI18" s="395"/>
      <c r="AJ18" s="397"/>
      <c r="AK18" s="389"/>
      <c r="AL18" s="395"/>
      <c r="AM18" s="397"/>
      <c r="AN18" s="433"/>
      <c r="AO18" s="436"/>
    </row>
    <row r="19" spans="1:41" ht="30" customHeight="1">
      <c r="A19" s="364">
        <f t="shared" si="0"/>
        <v>7</v>
      </c>
      <c r="B19" s="372" t="s">
        <v>729</v>
      </c>
      <c r="C19" s="380"/>
      <c r="D19" s="389"/>
      <c r="E19" s="395"/>
      <c r="F19" s="397"/>
      <c r="G19" s="389"/>
      <c r="H19" s="395"/>
      <c r="I19" s="397"/>
      <c r="J19" s="389"/>
      <c r="K19" s="395"/>
      <c r="L19" s="397"/>
      <c r="M19" s="389"/>
      <c r="N19" s="395"/>
      <c r="O19" s="397"/>
      <c r="P19" s="389"/>
      <c r="Q19" s="395"/>
      <c r="R19" s="397"/>
      <c r="S19" s="389"/>
      <c r="T19" s="395"/>
      <c r="U19" s="397"/>
      <c r="V19" s="389"/>
      <c r="W19" s="395"/>
      <c r="X19" s="397"/>
      <c r="Y19" s="389"/>
      <c r="Z19" s="395"/>
      <c r="AA19" s="397"/>
      <c r="AB19" s="389"/>
      <c r="AC19" s="395"/>
      <c r="AD19" s="397"/>
      <c r="AE19" s="389"/>
      <c r="AF19" s="395"/>
      <c r="AG19" s="397"/>
      <c r="AH19" s="389"/>
      <c r="AI19" s="395"/>
      <c r="AJ19" s="397"/>
      <c r="AK19" s="389"/>
      <c r="AL19" s="395"/>
      <c r="AM19" s="397"/>
      <c r="AN19" s="433"/>
      <c r="AO19" s="436"/>
    </row>
    <row r="20" spans="1:41" ht="30" customHeight="1">
      <c r="A20" s="364">
        <f t="shared" si="0"/>
        <v>8</v>
      </c>
      <c r="B20" s="372" t="s">
        <v>731</v>
      </c>
      <c r="C20" s="380"/>
      <c r="D20" s="389"/>
      <c r="E20" s="395"/>
      <c r="F20" s="397"/>
      <c r="G20" s="389"/>
      <c r="H20" s="395"/>
      <c r="I20" s="397"/>
      <c r="J20" s="389"/>
      <c r="K20" s="395"/>
      <c r="L20" s="397"/>
      <c r="M20" s="389"/>
      <c r="N20" s="395"/>
      <c r="O20" s="397"/>
      <c r="P20" s="389"/>
      <c r="Q20" s="395"/>
      <c r="R20" s="397"/>
      <c r="S20" s="389"/>
      <c r="T20" s="395"/>
      <c r="U20" s="397"/>
      <c r="V20" s="389"/>
      <c r="W20" s="395"/>
      <c r="X20" s="397"/>
      <c r="Y20" s="389"/>
      <c r="Z20" s="395"/>
      <c r="AA20" s="397"/>
      <c r="AB20" s="389"/>
      <c r="AC20" s="395"/>
      <c r="AD20" s="397"/>
      <c r="AE20" s="389"/>
      <c r="AF20" s="395"/>
      <c r="AG20" s="397"/>
      <c r="AH20" s="389"/>
      <c r="AI20" s="395"/>
      <c r="AJ20" s="397"/>
      <c r="AK20" s="389"/>
      <c r="AL20" s="395"/>
      <c r="AM20" s="397"/>
      <c r="AN20" s="433"/>
      <c r="AO20" s="436"/>
    </row>
    <row r="21" spans="1:41" ht="30" customHeight="1">
      <c r="A21" s="364">
        <f t="shared" si="0"/>
        <v>9</v>
      </c>
      <c r="B21" s="372" t="s">
        <v>732</v>
      </c>
      <c r="C21" s="380"/>
      <c r="D21" s="389"/>
      <c r="E21" s="395"/>
      <c r="F21" s="397"/>
      <c r="G21" s="389"/>
      <c r="H21" s="395"/>
      <c r="I21" s="397"/>
      <c r="J21" s="389"/>
      <c r="K21" s="395"/>
      <c r="L21" s="397"/>
      <c r="M21" s="389"/>
      <c r="N21" s="395"/>
      <c r="O21" s="397"/>
      <c r="P21" s="389"/>
      <c r="Q21" s="395"/>
      <c r="R21" s="397"/>
      <c r="S21" s="389"/>
      <c r="T21" s="395"/>
      <c r="U21" s="397"/>
      <c r="V21" s="389"/>
      <c r="W21" s="395"/>
      <c r="X21" s="397"/>
      <c r="Y21" s="389"/>
      <c r="Z21" s="395"/>
      <c r="AA21" s="397"/>
      <c r="AB21" s="389"/>
      <c r="AC21" s="395"/>
      <c r="AD21" s="397"/>
      <c r="AE21" s="389"/>
      <c r="AF21" s="395"/>
      <c r="AG21" s="397"/>
      <c r="AH21" s="389"/>
      <c r="AI21" s="395"/>
      <c r="AJ21" s="397"/>
      <c r="AK21" s="389"/>
      <c r="AL21" s="395"/>
      <c r="AM21" s="397"/>
      <c r="AN21" s="433">
        <v>0.6</v>
      </c>
      <c r="AO21" s="436"/>
    </row>
    <row r="22" spans="1:41" ht="30" customHeight="1">
      <c r="A22" s="364">
        <f t="shared" si="0"/>
        <v>10</v>
      </c>
      <c r="B22" s="372" t="s">
        <v>32</v>
      </c>
      <c r="C22" s="380"/>
      <c r="D22" s="389"/>
      <c r="E22" s="395"/>
      <c r="F22" s="397"/>
      <c r="G22" s="389"/>
      <c r="H22" s="395"/>
      <c r="I22" s="397"/>
      <c r="J22" s="389"/>
      <c r="K22" s="395"/>
      <c r="L22" s="397"/>
      <c r="M22" s="389"/>
      <c r="N22" s="395"/>
      <c r="O22" s="397"/>
      <c r="P22" s="389"/>
      <c r="Q22" s="395"/>
      <c r="R22" s="397"/>
      <c r="S22" s="389"/>
      <c r="T22" s="395"/>
      <c r="U22" s="397"/>
      <c r="V22" s="389"/>
      <c r="W22" s="395"/>
      <c r="X22" s="397"/>
      <c r="Y22" s="389"/>
      <c r="Z22" s="395"/>
      <c r="AA22" s="397"/>
      <c r="AB22" s="389"/>
      <c r="AC22" s="395"/>
      <c r="AD22" s="397"/>
      <c r="AE22" s="389"/>
      <c r="AF22" s="395"/>
      <c r="AG22" s="397"/>
      <c r="AH22" s="389"/>
      <c r="AI22" s="395"/>
      <c r="AJ22" s="397"/>
      <c r="AK22" s="389"/>
      <c r="AL22" s="395"/>
      <c r="AM22" s="397"/>
      <c r="AN22" s="433"/>
      <c r="AO22" s="436"/>
    </row>
    <row r="23" spans="1:41" ht="30" customHeight="1">
      <c r="A23" s="364">
        <f t="shared" si="0"/>
        <v>11</v>
      </c>
      <c r="B23" s="372" t="s">
        <v>380</v>
      </c>
      <c r="C23" s="380"/>
      <c r="D23" s="389"/>
      <c r="E23" s="395"/>
      <c r="F23" s="397"/>
      <c r="G23" s="389"/>
      <c r="H23" s="395"/>
      <c r="I23" s="397"/>
      <c r="J23" s="389"/>
      <c r="K23" s="395"/>
      <c r="L23" s="397"/>
      <c r="M23" s="389"/>
      <c r="N23" s="395"/>
      <c r="O23" s="397"/>
      <c r="P23" s="389"/>
      <c r="Q23" s="395"/>
      <c r="R23" s="397"/>
      <c r="S23" s="389"/>
      <c r="T23" s="395"/>
      <c r="U23" s="397"/>
      <c r="V23" s="389"/>
      <c r="W23" s="395"/>
      <c r="X23" s="397"/>
      <c r="Y23" s="389"/>
      <c r="Z23" s="395"/>
      <c r="AA23" s="397"/>
      <c r="AB23" s="389"/>
      <c r="AC23" s="395"/>
      <c r="AD23" s="397"/>
      <c r="AE23" s="389"/>
      <c r="AF23" s="395"/>
      <c r="AG23" s="397"/>
      <c r="AH23" s="389"/>
      <c r="AI23" s="395"/>
      <c r="AJ23" s="397"/>
      <c r="AK23" s="389"/>
      <c r="AL23" s="395"/>
      <c r="AM23" s="397"/>
      <c r="AN23" s="433"/>
      <c r="AO23" s="436"/>
    </row>
    <row r="24" spans="1:41" ht="30" customHeight="1">
      <c r="A24" s="364">
        <f t="shared" si="0"/>
        <v>12</v>
      </c>
      <c r="B24" s="372" t="s">
        <v>734</v>
      </c>
      <c r="C24" s="380"/>
      <c r="D24" s="389"/>
      <c r="E24" s="395"/>
      <c r="F24" s="397"/>
      <c r="G24" s="389"/>
      <c r="H24" s="395"/>
      <c r="I24" s="397"/>
      <c r="J24" s="389"/>
      <c r="K24" s="395"/>
      <c r="L24" s="397"/>
      <c r="M24" s="389"/>
      <c r="N24" s="395"/>
      <c r="O24" s="397"/>
      <c r="P24" s="389"/>
      <c r="Q24" s="395"/>
      <c r="R24" s="397"/>
      <c r="S24" s="389"/>
      <c r="T24" s="395"/>
      <c r="U24" s="397"/>
      <c r="V24" s="389"/>
      <c r="W24" s="395"/>
      <c r="X24" s="397"/>
      <c r="Y24" s="389"/>
      <c r="Z24" s="395"/>
      <c r="AA24" s="397"/>
      <c r="AB24" s="389"/>
      <c r="AC24" s="395"/>
      <c r="AD24" s="397"/>
      <c r="AE24" s="389"/>
      <c r="AF24" s="395"/>
      <c r="AG24" s="397"/>
      <c r="AH24" s="389"/>
      <c r="AI24" s="395"/>
      <c r="AJ24" s="397"/>
      <c r="AK24" s="389"/>
      <c r="AL24" s="395"/>
      <c r="AM24" s="397"/>
      <c r="AN24" s="433"/>
      <c r="AO24" s="436"/>
    </row>
    <row r="25" spans="1:41" ht="30" customHeight="1">
      <c r="A25" s="364">
        <f t="shared" si="0"/>
        <v>13</v>
      </c>
      <c r="B25" s="372" t="s">
        <v>145</v>
      </c>
      <c r="C25" s="380"/>
      <c r="D25" s="389"/>
      <c r="E25" s="395"/>
      <c r="F25" s="397"/>
      <c r="G25" s="389"/>
      <c r="H25" s="395"/>
      <c r="I25" s="397"/>
      <c r="J25" s="389"/>
      <c r="K25" s="395"/>
      <c r="L25" s="397"/>
      <c r="M25" s="389"/>
      <c r="N25" s="395"/>
      <c r="O25" s="397"/>
      <c r="P25" s="389"/>
      <c r="Q25" s="395"/>
      <c r="R25" s="397"/>
      <c r="S25" s="389"/>
      <c r="T25" s="395"/>
      <c r="U25" s="397"/>
      <c r="V25" s="389"/>
      <c r="W25" s="395"/>
      <c r="X25" s="397"/>
      <c r="Y25" s="389"/>
      <c r="Z25" s="395"/>
      <c r="AA25" s="397"/>
      <c r="AB25" s="389"/>
      <c r="AC25" s="395"/>
      <c r="AD25" s="397"/>
      <c r="AE25" s="389"/>
      <c r="AF25" s="395"/>
      <c r="AG25" s="397"/>
      <c r="AH25" s="389"/>
      <c r="AI25" s="395"/>
      <c r="AJ25" s="397"/>
      <c r="AK25" s="389"/>
      <c r="AL25" s="395"/>
      <c r="AM25" s="397"/>
      <c r="AN25" s="433">
        <v>0.4</v>
      </c>
      <c r="AO25" s="436"/>
    </row>
    <row r="26" spans="1:41" ht="30" customHeight="1">
      <c r="A26" s="364">
        <f t="shared" si="0"/>
        <v>14</v>
      </c>
      <c r="B26" s="372" t="s">
        <v>613</v>
      </c>
      <c r="C26" s="380"/>
      <c r="D26" s="389"/>
      <c r="E26" s="395"/>
      <c r="F26" s="397"/>
      <c r="G26" s="389"/>
      <c r="H26" s="395"/>
      <c r="I26" s="397"/>
      <c r="J26" s="389"/>
      <c r="K26" s="395"/>
      <c r="L26" s="397"/>
      <c r="M26" s="389"/>
      <c r="N26" s="395"/>
      <c r="O26" s="397"/>
      <c r="P26" s="389"/>
      <c r="Q26" s="395"/>
      <c r="R26" s="397"/>
      <c r="S26" s="389"/>
      <c r="T26" s="395"/>
      <c r="U26" s="397"/>
      <c r="V26" s="389"/>
      <c r="W26" s="395"/>
      <c r="X26" s="397"/>
      <c r="Y26" s="389"/>
      <c r="Z26" s="395"/>
      <c r="AA26" s="397"/>
      <c r="AB26" s="389"/>
      <c r="AC26" s="395"/>
      <c r="AD26" s="397"/>
      <c r="AE26" s="389"/>
      <c r="AF26" s="395"/>
      <c r="AG26" s="397"/>
      <c r="AH26" s="389"/>
      <c r="AI26" s="395"/>
      <c r="AJ26" s="397"/>
      <c r="AK26" s="389"/>
      <c r="AL26" s="395"/>
      <c r="AM26" s="397"/>
      <c r="AN26" s="433"/>
      <c r="AO26" s="436"/>
    </row>
    <row r="27" spans="1:41" ht="30" customHeight="1">
      <c r="A27" s="364">
        <f t="shared" si="0"/>
        <v>15</v>
      </c>
      <c r="B27" s="372" t="s">
        <v>581</v>
      </c>
      <c r="C27" s="380"/>
      <c r="D27" s="389"/>
      <c r="E27" s="395"/>
      <c r="F27" s="397"/>
      <c r="G27" s="389"/>
      <c r="H27" s="395"/>
      <c r="I27" s="397"/>
      <c r="J27" s="389"/>
      <c r="K27" s="395"/>
      <c r="L27" s="397"/>
      <c r="M27" s="389"/>
      <c r="N27" s="395"/>
      <c r="O27" s="397"/>
      <c r="P27" s="389"/>
      <c r="Q27" s="395"/>
      <c r="R27" s="397"/>
      <c r="S27" s="389"/>
      <c r="T27" s="395"/>
      <c r="U27" s="397"/>
      <c r="V27" s="389"/>
      <c r="W27" s="395"/>
      <c r="X27" s="397"/>
      <c r="Y27" s="389"/>
      <c r="Z27" s="395"/>
      <c r="AA27" s="397"/>
      <c r="AB27" s="389"/>
      <c r="AC27" s="395"/>
      <c r="AD27" s="397"/>
      <c r="AE27" s="389"/>
      <c r="AF27" s="395"/>
      <c r="AG27" s="397"/>
      <c r="AH27" s="389"/>
      <c r="AI27" s="395"/>
      <c r="AJ27" s="397"/>
      <c r="AK27" s="389"/>
      <c r="AL27" s="395"/>
      <c r="AM27" s="397"/>
      <c r="AN27" s="433"/>
      <c r="AO27" s="436"/>
    </row>
    <row r="28" spans="1:41" ht="30" customHeight="1">
      <c r="A28" s="364">
        <f t="shared" si="0"/>
        <v>16</v>
      </c>
      <c r="B28" s="372" t="s">
        <v>133</v>
      </c>
      <c r="C28" s="380"/>
      <c r="D28" s="389"/>
      <c r="E28" s="395"/>
      <c r="F28" s="397"/>
      <c r="G28" s="389"/>
      <c r="H28" s="395"/>
      <c r="I28" s="397"/>
      <c r="J28" s="389"/>
      <c r="K28" s="395"/>
      <c r="L28" s="397"/>
      <c r="M28" s="389"/>
      <c r="N28" s="395"/>
      <c r="O28" s="397"/>
      <c r="P28" s="389"/>
      <c r="Q28" s="395"/>
      <c r="R28" s="397"/>
      <c r="S28" s="389"/>
      <c r="T28" s="395"/>
      <c r="U28" s="397"/>
      <c r="V28" s="389"/>
      <c r="W28" s="395"/>
      <c r="X28" s="397"/>
      <c r="Y28" s="389"/>
      <c r="Z28" s="395"/>
      <c r="AA28" s="397"/>
      <c r="AB28" s="389"/>
      <c r="AC28" s="395"/>
      <c r="AD28" s="397"/>
      <c r="AE28" s="389"/>
      <c r="AF28" s="395"/>
      <c r="AG28" s="397"/>
      <c r="AH28" s="389"/>
      <c r="AI28" s="395"/>
      <c r="AJ28" s="397"/>
      <c r="AK28" s="389"/>
      <c r="AL28" s="395"/>
      <c r="AM28" s="397"/>
      <c r="AN28" s="433"/>
      <c r="AO28" s="436"/>
    </row>
    <row r="29" spans="1:41" ht="30" customHeight="1">
      <c r="A29" s="364">
        <f t="shared" si="0"/>
        <v>17</v>
      </c>
      <c r="B29" s="372" t="s">
        <v>352</v>
      </c>
      <c r="C29" s="380"/>
      <c r="D29" s="389"/>
      <c r="E29" s="395"/>
      <c r="F29" s="397"/>
      <c r="G29" s="389"/>
      <c r="H29" s="395"/>
      <c r="I29" s="397"/>
      <c r="J29" s="389"/>
      <c r="K29" s="395"/>
      <c r="L29" s="397"/>
      <c r="M29" s="389"/>
      <c r="N29" s="395"/>
      <c r="O29" s="397"/>
      <c r="P29" s="389"/>
      <c r="Q29" s="395"/>
      <c r="R29" s="397"/>
      <c r="S29" s="389"/>
      <c r="T29" s="395"/>
      <c r="U29" s="397"/>
      <c r="V29" s="389"/>
      <c r="W29" s="395"/>
      <c r="X29" s="397"/>
      <c r="Y29" s="389"/>
      <c r="Z29" s="395"/>
      <c r="AA29" s="397"/>
      <c r="AB29" s="389"/>
      <c r="AC29" s="395"/>
      <c r="AD29" s="397"/>
      <c r="AE29" s="389"/>
      <c r="AF29" s="395"/>
      <c r="AG29" s="397"/>
      <c r="AH29" s="389"/>
      <c r="AI29" s="395"/>
      <c r="AJ29" s="397"/>
      <c r="AK29" s="389"/>
      <c r="AL29" s="395"/>
      <c r="AM29" s="397"/>
      <c r="AN29" s="433">
        <v>0.2</v>
      </c>
      <c r="AO29" s="436"/>
    </row>
    <row r="30" spans="1:41" ht="30" customHeight="1">
      <c r="A30" s="364">
        <f t="shared" si="0"/>
        <v>18</v>
      </c>
      <c r="B30" s="372" t="s">
        <v>470</v>
      </c>
      <c r="C30" s="380"/>
      <c r="D30" s="389"/>
      <c r="E30" s="395"/>
      <c r="F30" s="397"/>
      <c r="G30" s="389"/>
      <c r="H30" s="395"/>
      <c r="I30" s="397"/>
      <c r="J30" s="389"/>
      <c r="K30" s="395"/>
      <c r="L30" s="397"/>
      <c r="M30" s="389"/>
      <c r="N30" s="395"/>
      <c r="O30" s="397"/>
      <c r="P30" s="389"/>
      <c r="Q30" s="395"/>
      <c r="R30" s="397"/>
      <c r="S30" s="389"/>
      <c r="T30" s="395"/>
      <c r="U30" s="397"/>
      <c r="V30" s="389"/>
      <c r="W30" s="395"/>
      <c r="X30" s="397"/>
      <c r="Y30" s="389"/>
      <c r="Z30" s="395"/>
      <c r="AA30" s="397"/>
      <c r="AB30" s="389"/>
      <c r="AC30" s="395"/>
      <c r="AD30" s="397"/>
      <c r="AE30" s="389"/>
      <c r="AF30" s="395"/>
      <c r="AG30" s="397"/>
      <c r="AH30" s="389"/>
      <c r="AI30" s="395"/>
      <c r="AJ30" s="397"/>
      <c r="AK30" s="389"/>
      <c r="AL30" s="395"/>
      <c r="AM30" s="397"/>
      <c r="AN30" s="433"/>
      <c r="AO30" s="436"/>
    </row>
    <row r="31" spans="1:41" ht="30" customHeight="1">
      <c r="A31" s="364">
        <f t="shared" si="0"/>
        <v>19</v>
      </c>
      <c r="B31" s="372" t="s">
        <v>28</v>
      </c>
      <c r="C31" s="380"/>
      <c r="D31" s="389"/>
      <c r="E31" s="395"/>
      <c r="F31" s="397"/>
      <c r="G31" s="389"/>
      <c r="H31" s="395"/>
      <c r="I31" s="397"/>
      <c r="J31" s="389"/>
      <c r="K31" s="395"/>
      <c r="L31" s="397"/>
      <c r="M31" s="389"/>
      <c r="N31" s="395"/>
      <c r="O31" s="397"/>
      <c r="P31" s="389"/>
      <c r="Q31" s="395"/>
      <c r="R31" s="397"/>
      <c r="S31" s="389"/>
      <c r="T31" s="395"/>
      <c r="U31" s="397"/>
      <c r="V31" s="389"/>
      <c r="W31" s="395"/>
      <c r="X31" s="397"/>
      <c r="Y31" s="389"/>
      <c r="Z31" s="395"/>
      <c r="AA31" s="397"/>
      <c r="AB31" s="389"/>
      <c r="AC31" s="395"/>
      <c r="AD31" s="397"/>
      <c r="AE31" s="389"/>
      <c r="AF31" s="395"/>
      <c r="AG31" s="397"/>
      <c r="AH31" s="389"/>
      <c r="AI31" s="395"/>
      <c r="AJ31" s="397"/>
      <c r="AK31" s="389"/>
      <c r="AL31" s="395"/>
      <c r="AM31" s="397"/>
      <c r="AN31" s="433"/>
      <c r="AO31" s="436"/>
    </row>
    <row r="32" spans="1:41" ht="30" customHeight="1">
      <c r="A32" s="364">
        <f t="shared" si="0"/>
        <v>20</v>
      </c>
      <c r="B32" s="373" t="s">
        <v>736</v>
      </c>
      <c r="C32" s="380"/>
      <c r="D32" s="389"/>
      <c r="E32" s="395"/>
      <c r="F32" s="397"/>
      <c r="G32" s="389"/>
      <c r="H32" s="395"/>
      <c r="I32" s="397"/>
      <c r="J32" s="389"/>
      <c r="K32" s="395"/>
      <c r="L32" s="397"/>
      <c r="M32" s="389"/>
      <c r="N32" s="395"/>
      <c r="O32" s="397"/>
      <c r="P32" s="389"/>
      <c r="Q32" s="395"/>
      <c r="R32" s="397"/>
      <c r="S32" s="389"/>
      <c r="T32" s="395"/>
      <c r="U32" s="397"/>
      <c r="V32" s="389"/>
      <c r="W32" s="395"/>
      <c r="X32" s="397"/>
      <c r="Y32" s="389"/>
      <c r="Z32" s="395"/>
      <c r="AA32" s="397"/>
      <c r="AB32" s="389"/>
      <c r="AC32" s="395"/>
      <c r="AD32" s="397"/>
      <c r="AE32" s="389"/>
      <c r="AF32" s="395"/>
      <c r="AG32" s="397"/>
      <c r="AH32" s="389"/>
      <c r="AI32" s="395"/>
      <c r="AJ32" s="397"/>
      <c r="AK32" s="389"/>
      <c r="AL32" s="395"/>
      <c r="AM32" s="397"/>
      <c r="AN32" s="433"/>
      <c r="AO32" s="436"/>
    </row>
    <row r="33" spans="1:41" ht="30" customHeight="1">
      <c r="A33" s="364">
        <f t="shared" si="0"/>
        <v>21</v>
      </c>
      <c r="B33" s="373" t="s">
        <v>403</v>
      </c>
      <c r="C33" s="380"/>
      <c r="D33" s="389"/>
      <c r="E33" s="395"/>
      <c r="F33" s="397"/>
      <c r="G33" s="389"/>
      <c r="H33" s="395"/>
      <c r="I33" s="397"/>
      <c r="J33" s="389"/>
      <c r="K33" s="395"/>
      <c r="L33" s="397"/>
      <c r="M33" s="389"/>
      <c r="N33" s="395"/>
      <c r="O33" s="397"/>
      <c r="P33" s="389"/>
      <c r="Q33" s="395"/>
      <c r="R33" s="397"/>
      <c r="S33" s="389"/>
      <c r="T33" s="395"/>
      <c r="U33" s="397"/>
      <c r="V33" s="389"/>
      <c r="W33" s="395"/>
      <c r="X33" s="397"/>
      <c r="Y33" s="389"/>
      <c r="Z33" s="395"/>
      <c r="AA33" s="397"/>
      <c r="AB33" s="389"/>
      <c r="AC33" s="395"/>
      <c r="AD33" s="397"/>
      <c r="AE33" s="389"/>
      <c r="AF33" s="395"/>
      <c r="AG33" s="397"/>
      <c r="AH33" s="389"/>
      <c r="AI33" s="395"/>
      <c r="AJ33" s="397"/>
      <c r="AK33" s="389"/>
      <c r="AL33" s="395"/>
      <c r="AM33" s="397"/>
      <c r="AN33" s="433">
        <v>0</v>
      </c>
      <c r="AO33" s="436"/>
    </row>
    <row r="35" spans="1:41">
      <c r="AE35" s="425"/>
      <c r="AF35" s="425"/>
      <c r="AG35" s="425"/>
      <c r="AH35" s="429"/>
      <c r="AI35" s="429"/>
      <c r="AJ35" s="429"/>
      <c r="AK35" s="429"/>
      <c r="AL35" s="429"/>
      <c r="AM35" s="429"/>
      <c r="AN35" s="429"/>
      <c r="AO35" s="429"/>
    </row>
    <row r="36" spans="1:41" ht="13.5">
      <c r="C36" s="381" t="s">
        <v>359</v>
      </c>
      <c r="D36" s="326">
        <v>1</v>
      </c>
      <c r="E36" s="292" t="s">
        <v>737</v>
      </c>
      <c r="AE36" s="425"/>
      <c r="AF36" s="425"/>
      <c r="AG36" s="425"/>
      <c r="AH36" s="427"/>
      <c r="AI36" s="427"/>
      <c r="AJ36" s="427"/>
      <c r="AK36" s="427"/>
      <c r="AL36" s="427"/>
      <c r="AM36" s="427"/>
      <c r="AN36" s="427"/>
      <c r="AO36" s="427"/>
    </row>
    <row r="37" spans="1:41" ht="13.5">
      <c r="C37" s="292"/>
      <c r="D37" s="326">
        <v>2</v>
      </c>
      <c r="E37" s="292" t="s">
        <v>716</v>
      </c>
      <c r="AE37" s="425"/>
      <c r="AF37" s="425"/>
      <c r="AG37" s="425"/>
      <c r="AH37" s="427"/>
      <c r="AI37" s="427"/>
      <c r="AJ37" s="427"/>
      <c r="AK37" s="427"/>
      <c r="AL37" s="427"/>
      <c r="AM37" s="427"/>
      <c r="AN37" s="427"/>
      <c r="AO37" s="427"/>
    </row>
    <row r="38" spans="1:41" ht="13.5">
      <c r="C38" s="292"/>
      <c r="D38" s="326">
        <v>3</v>
      </c>
      <c r="E38" s="292" t="s">
        <v>159</v>
      </c>
      <c r="AE38" s="425"/>
      <c r="AF38" s="425"/>
      <c r="AG38" s="425"/>
      <c r="AH38" s="427"/>
      <c r="AI38" s="427"/>
      <c r="AJ38" s="427"/>
      <c r="AK38" s="427"/>
      <c r="AL38" s="427"/>
      <c r="AM38" s="427"/>
      <c r="AN38" s="427"/>
      <c r="AO38" s="427"/>
    </row>
    <row r="39" spans="1:41" ht="13.5">
      <c r="C39" s="292"/>
      <c r="D39" s="326">
        <v>4</v>
      </c>
      <c r="E39" s="345" t="s">
        <v>739</v>
      </c>
      <c r="F39" s="398"/>
      <c r="G39" s="398"/>
      <c r="H39" s="398"/>
      <c r="I39" s="398"/>
      <c r="J39" s="398"/>
      <c r="K39" s="398"/>
      <c r="L39" s="398"/>
      <c r="M39" s="398"/>
      <c r="N39" s="398"/>
      <c r="AE39" s="425"/>
      <c r="AF39" s="425"/>
      <c r="AG39" s="425"/>
      <c r="AH39" s="430"/>
      <c r="AI39" s="430"/>
      <c r="AJ39" s="430"/>
      <c r="AK39" s="430"/>
      <c r="AL39" s="430"/>
      <c r="AM39" s="430"/>
      <c r="AN39" s="430"/>
      <c r="AO39" s="429"/>
    </row>
    <row r="40" spans="1:41" ht="13.5">
      <c r="C40" s="292"/>
      <c r="D40" s="326"/>
      <c r="E40" s="292"/>
      <c r="AB40" s="425"/>
      <c r="AC40" s="425"/>
      <c r="AD40" s="425"/>
      <c r="AE40" s="425"/>
      <c r="AF40" s="425"/>
      <c r="AG40" s="425"/>
      <c r="AH40" s="427"/>
      <c r="AI40" s="427"/>
      <c r="AJ40" s="427"/>
      <c r="AK40" s="427"/>
      <c r="AL40" s="427"/>
      <c r="AM40" s="427"/>
      <c r="AN40" s="427"/>
      <c r="AO40" s="427"/>
    </row>
    <row r="41" spans="1:41" ht="26.25" customHeight="1">
      <c r="D41" s="390"/>
      <c r="AB41" s="425"/>
      <c r="AC41" s="425"/>
      <c r="AD41" s="425"/>
      <c r="AE41" s="425"/>
      <c r="AF41" s="425"/>
      <c r="AG41" s="425"/>
      <c r="AH41" s="427"/>
      <c r="AI41" s="427"/>
      <c r="AJ41" s="427"/>
      <c r="AK41" s="427"/>
      <c r="AL41" s="427"/>
      <c r="AM41" s="427"/>
      <c r="AN41" s="427"/>
      <c r="AO41" s="427"/>
    </row>
    <row r="42" spans="1:41" ht="14.25" customHeight="1">
      <c r="AB42" s="425"/>
      <c r="AC42" s="425"/>
      <c r="AD42" s="425"/>
      <c r="AE42" s="425"/>
      <c r="AF42" s="425"/>
      <c r="AG42" s="425"/>
      <c r="AH42" s="427"/>
      <c r="AI42" s="427"/>
      <c r="AJ42" s="427"/>
      <c r="AK42" s="427"/>
      <c r="AL42" s="427"/>
      <c r="AM42" s="427"/>
      <c r="AN42" s="427"/>
      <c r="AO42" s="427"/>
    </row>
  </sheetData>
  <mergeCells count="44">
    <mergeCell ref="N2:AA2"/>
    <mergeCell ref="AL3:AO3"/>
    <mergeCell ref="N6:R6"/>
    <mergeCell ref="AG6:AH6"/>
    <mergeCell ref="N7:R7"/>
    <mergeCell ref="AG7:AH7"/>
    <mergeCell ref="AG8:AH8"/>
    <mergeCell ref="A11:B11"/>
    <mergeCell ref="D11:F11"/>
    <mergeCell ref="G11:I11"/>
    <mergeCell ref="J11:L11"/>
    <mergeCell ref="M11:O11"/>
    <mergeCell ref="P11:R11"/>
    <mergeCell ref="S11:U11"/>
    <mergeCell ref="V11:X11"/>
    <mergeCell ref="Y11:AA11"/>
    <mergeCell ref="AB11:AD11"/>
    <mergeCell ref="AE11:AG11"/>
    <mergeCell ref="AH11:AJ11"/>
    <mergeCell ref="AK11:AM11"/>
    <mergeCell ref="A12:B12"/>
    <mergeCell ref="AH35:AJ35"/>
    <mergeCell ref="AK35:AM35"/>
    <mergeCell ref="AH39:AJ39"/>
    <mergeCell ref="AK39:AM39"/>
    <mergeCell ref="A4:B5"/>
    <mergeCell ref="D4:T5"/>
    <mergeCell ref="A6:B7"/>
    <mergeCell ref="D6:I7"/>
    <mergeCell ref="J6:L7"/>
    <mergeCell ref="AE6:AF8"/>
    <mergeCell ref="A8:B9"/>
    <mergeCell ref="C8:C9"/>
    <mergeCell ref="D8:G9"/>
    <mergeCell ref="H8:H9"/>
    <mergeCell ref="J8:L9"/>
    <mergeCell ref="N8:R9"/>
    <mergeCell ref="AN11:AO12"/>
    <mergeCell ref="AH36:AJ38"/>
    <mergeCell ref="AK36:AM38"/>
    <mergeCell ref="AO36:AO38"/>
    <mergeCell ref="AH40:AJ42"/>
    <mergeCell ref="AK40:AM42"/>
    <mergeCell ref="AO40:AO42"/>
  </mergeCells>
  <phoneticPr fontId="9"/>
  <pageMargins left="0.59055118110236227" right="0.39370078740157483" top="0.78740157480314965" bottom="0.59055118110236227" header="0.51181102362204722" footer="0.51181102362204722"/>
  <pageSetup paperSize="8" scale="81" fitToWidth="1" fitToHeight="1" orientation="landscape"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5"/>
  </sheetPr>
  <dimension ref="A1:P49"/>
  <sheetViews>
    <sheetView view="pageBreakPreview" zoomScale="130" zoomScaleSheetLayoutView="130" workbookViewId="0">
      <selection activeCell="P1" sqref="P1"/>
    </sheetView>
  </sheetViews>
  <sheetFormatPr defaultRowHeight="13.5"/>
  <cols>
    <col min="1" max="1" width="3" style="286" customWidth="1"/>
    <col min="2" max="2" width="5.75" style="286" customWidth="1"/>
    <col min="3" max="3" width="6" style="286" customWidth="1"/>
    <col min="4" max="4" width="2.75" style="286" customWidth="1"/>
    <col min="5" max="5" width="6.75" style="286" customWidth="1"/>
    <col min="6" max="6" width="6" style="286" customWidth="1"/>
    <col min="7" max="7" width="5.625" style="286" customWidth="1"/>
    <col min="8" max="8" width="9.75" style="286" customWidth="1"/>
    <col min="9" max="11" width="6.75" style="286" customWidth="1"/>
    <col min="12" max="12" width="9.75" style="286" customWidth="1"/>
    <col min="13" max="13" width="4.875" style="286" customWidth="1"/>
    <col min="14" max="14" width="2.625" style="286" customWidth="1"/>
    <col min="15" max="15" width="6.75" style="286" customWidth="1"/>
    <col min="16" max="16384" width="9" style="286" customWidth="1"/>
  </cols>
  <sheetData>
    <row r="1" spans="1:16">
      <c r="A1" s="288" t="s">
        <v>952</v>
      </c>
      <c r="B1" s="292"/>
      <c r="C1" s="292"/>
      <c r="D1" s="292"/>
      <c r="E1" s="292"/>
      <c r="F1" s="292"/>
      <c r="G1" s="292"/>
      <c r="H1" s="292"/>
      <c r="I1" s="292"/>
      <c r="J1" s="292"/>
      <c r="K1" s="292"/>
      <c r="L1" s="292"/>
      <c r="M1" s="292"/>
      <c r="P1" s="278" t="str">
        <f>HYPERLINK("#様式リスト!A1","様式リスト")</f>
        <v>様式リスト</v>
      </c>
    </row>
    <row r="2" spans="1:16">
      <c r="A2" s="289" t="s">
        <v>593</v>
      </c>
      <c r="B2" s="292"/>
      <c r="C2" s="292"/>
      <c r="D2" s="292"/>
      <c r="E2" s="292"/>
      <c r="F2" s="292"/>
      <c r="G2" s="292"/>
      <c r="H2" s="292"/>
      <c r="I2" s="292"/>
      <c r="J2" s="292"/>
      <c r="K2" s="292"/>
      <c r="L2" s="292"/>
      <c r="M2" s="292"/>
    </row>
    <row r="3" spans="1:16">
      <c r="A3" s="292"/>
      <c r="B3" s="292"/>
      <c r="C3" s="292"/>
      <c r="D3" s="292"/>
      <c r="E3" s="292"/>
      <c r="F3" s="292"/>
      <c r="G3" s="292"/>
      <c r="H3" s="292"/>
      <c r="I3" s="292"/>
      <c r="J3" s="292"/>
      <c r="K3" s="292"/>
      <c r="L3" s="292"/>
      <c r="M3" s="292"/>
    </row>
    <row r="4" spans="1:16" ht="22.5" customHeight="1">
      <c r="A4" s="437" t="s">
        <v>300</v>
      </c>
      <c r="B4" s="437"/>
      <c r="C4" s="437"/>
      <c r="D4" s="437"/>
      <c r="E4" s="437"/>
      <c r="F4" s="437"/>
      <c r="G4" s="437"/>
      <c r="H4" s="437"/>
      <c r="I4" s="437"/>
      <c r="J4" s="437"/>
      <c r="K4" s="437"/>
      <c r="L4" s="437"/>
      <c r="M4" s="437"/>
      <c r="N4" s="437"/>
      <c r="O4" s="437"/>
    </row>
    <row r="5" spans="1:16" ht="21.95" customHeight="1">
      <c r="A5" s="292"/>
      <c r="B5" s="292"/>
      <c r="C5" s="292"/>
      <c r="D5" s="292"/>
      <c r="E5" s="292"/>
      <c r="F5" s="292"/>
      <c r="G5" s="292"/>
      <c r="H5" s="292"/>
      <c r="I5" s="292"/>
      <c r="J5" s="292"/>
      <c r="K5" s="292"/>
      <c r="L5" s="292"/>
      <c r="M5" s="292"/>
    </row>
    <row r="6" spans="1:16">
      <c r="A6" s="292"/>
      <c r="B6" s="292" t="s">
        <v>513</v>
      </c>
      <c r="C6" s="292" t="s">
        <v>514</v>
      </c>
      <c r="D6" s="292"/>
      <c r="E6" s="292"/>
      <c r="F6" s="292"/>
      <c r="G6" s="292"/>
      <c r="H6" s="292"/>
      <c r="I6" s="292"/>
      <c r="J6" s="292"/>
      <c r="K6" s="292"/>
      <c r="L6" s="292"/>
      <c r="M6" s="292"/>
    </row>
    <row r="7" spans="1:16">
      <c r="A7" s="292"/>
      <c r="B7" s="292"/>
      <c r="C7" s="292"/>
      <c r="D7" s="292"/>
      <c r="F7" s="292"/>
      <c r="G7" s="292"/>
      <c r="H7" s="292"/>
      <c r="I7" s="292"/>
      <c r="J7" s="292"/>
      <c r="K7" s="292"/>
      <c r="L7" s="292"/>
      <c r="M7" s="292"/>
    </row>
    <row r="8" spans="1:16">
      <c r="A8" s="292"/>
      <c r="B8" s="292"/>
      <c r="C8" s="292"/>
      <c r="D8" s="292"/>
      <c r="E8" s="292"/>
      <c r="F8" s="424" t="str">
        <f>データ!D18</f>
        <v>倉吉市長　広田　一恭</v>
      </c>
      <c r="G8" s="292" t="s">
        <v>705</v>
      </c>
      <c r="H8" s="292"/>
      <c r="I8" s="292"/>
      <c r="J8" s="292"/>
      <c r="K8" s="292"/>
      <c r="L8" s="292"/>
      <c r="M8" s="292"/>
    </row>
    <row r="9" spans="1:16" ht="18.75">
      <c r="A9" s="292"/>
      <c r="B9" s="438"/>
      <c r="C9" s="438"/>
      <c r="D9" s="438"/>
      <c r="E9" s="444"/>
      <c r="F9" s="444"/>
      <c r="G9" s="444"/>
      <c r="H9" s="444"/>
      <c r="I9" s="444"/>
      <c r="J9" s="444"/>
      <c r="K9" s="444"/>
      <c r="L9" s="444"/>
      <c r="M9" s="444"/>
      <c r="N9" s="455"/>
      <c r="O9" s="455"/>
    </row>
    <row r="10" spans="1:16" ht="18.75">
      <c r="A10" s="292"/>
      <c r="B10" s="438"/>
      <c r="C10" s="438"/>
      <c r="D10" s="438"/>
      <c r="E10" s="444"/>
      <c r="F10" s="444"/>
      <c r="G10" s="444"/>
      <c r="H10" s="444"/>
      <c r="I10" s="444"/>
      <c r="J10" s="444"/>
      <c r="K10" s="444"/>
      <c r="L10" s="444"/>
      <c r="M10" s="444"/>
      <c r="N10" s="455"/>
      <c r="O10" s="455"/>
    </row>
    <row r="11" spans="1:16">
      <c r="A11" s="292"/>
      <c r="B11" s="292"/>
      <c r="C11" s="292"/>
      <c r="D11" s="292"/>
      <c r="E11" s="292"/>
      <c r="F11" s="292"/>
      <c r="G11" s="292"/>
      <c r="H11" s="292"/>
      <c r="I11" s="292"/>
      <c r="J11" s="292"/>
      <c r="K11" s="292"/>
      <c r="L11" s="292"/>
      <c r="M11" s="292"/>
    </row>
    <row r="12" spans="1:16">
      <c r="A12" s="292"/>
      <c r="B12" s="439" t="str">
        <f>CONCATENATE("　",データ!D16,"をもって請負契約を締結した",データ!D10,"について")</f>
        <v>　0をもって請負契約を締結した0について</v>
      </c>
      <c r="C12" s="439"/>
      <c r="D12" s="439"/>
      <c r="E12" s="439"/>
      <c r="F12" s="439"/>
      <c r="G12" s="439"/>
      <c r="H12" s="439"/>
      <c r="I12" s="439"/>
      <c r="J12" s="439"/>
      <c r="K12" s="439"/>
      <c r="L12" s="439"/>
      <c r="M12" s="439"/>
      <c r="N12" s="439"/>
    </row>
    <row r="13" spans="1:16" ht="13.5" customHeight="1">
      <c r="A13" s="292"/>
      <c r="B13" s="440" t="s">
        <v>1057</v>
      </c>
      <c r="C13" s="440"/>
      <c r="D13" s="440"/>
      <c r="E13" s="440"/>
      <c r="F13" s="440"/>
      <c r="G13" s="440"/>
      <c r="H13" s="440"/>
      <c r="I13" s="440"/>
      <c r="J13" s="440"/>
      <c r="K13" s="440"/>
      <c r="L13" s="440"/>
      <c r="M13" s="440"/>
      <c r="N13" s="440"/>
    </row>
    <row r="14" spans="1:16">
      <c r="A14" s="292"/>
      <c r="B14" s="440" t="s">
        <v>101</v>
      </c>
      <c r="C14" s="440"/>
      <c r="D14" s="440"/>
      <c r="E14" s="440"/>
      <c r="F14" s="440"/>
      <c r="G14" s="440"/>
      <c r="H14" s="440"/>
      <c r="I14" s="440"/>
      <c r="J14" s="440"/>
      <c r="K14" s="440"/>
      <c r="L14" s="440"/>
      <c r="M14" s="440"/>
      <c r="N14" s="440"/>
    </row>
    <row r="15" spans="1:16">
      <c r="A15" s="292"/>
      <c r="B15" s="292"/>
      <c r="C15" s="441"/>
      <c r="D15" s="441"/>
      <c r="E15" s="441"/>
      <c r="F15" s="441"/>
      <c r="G15" s="441"/>
      <c r="H15" s="441"/>
      <c r="I15" s="441"/>
      <c r="J15" s="441"/>
      <c r="K15" s="441"/>
      <c r="L15" s="441"/>
      <c r="M15" s="441"/>
      <c r="N15" s="456"/>
    </row>
    <row r="16" spans="1:16">
      <c r="A16" s="292"/>
      <c r="B16" s="292"/>
      <c r="C16" s="441"/>
      <c r="D16" s="441"/>
      <c r="E16" s="441"/>
      <c r="F16" s="441"/>
      <c r="G16" s="441"/>
      <c r="H16" s="441"/>
      <c r="I16" s="441"/>
      <c r="J16" s="441"/>
      <c r="K16" s="441"/>
      <c r="L16" s="441"/>
      <c r="M16" s="441"/>
      <c r="N16" s="456"/>
    </row>
    <row r="17" spans="1:15">
      <c r="A17" s="292"/>
      <c r="B17" s="292"/>
      <c r="C17" s="292"/>
      <c r="D17" s="292"/>
      <c r="E17" s="292"/>
      <c r="F17" s="292"/>
      <c r="G17" s="292"/>
      <c r="H17" s="292"/>
      <c r="I17" s="292"/>
      <c r="J17" s="292"/>
      <c r="K17" s="292"/>
      <c r="L17" s="292"/>
      <c r="M17" s="292"/>
    </row>
    <row r="18" spans="1:15">
      <c r="A18" s="292"/>
      <c r="B18" s="292"/>
      <c r="C18" s="439">
        <f ca="1">TODAY()</f>
        <v>45883</v>
      </c>
      <c r="D18" s="439"/>
      <c r="E18" s="439"/>
      <c r="F18" s="439"/>
      <c r="G18" s="439"/>
      <c r="H18" s="439"/>
      <c r="I18" s="292"/>
      <c r="J18" s="292"/>
      <c r="K18" s="292"/>
    </row>
    <row r="19" spans="1:15">
      <c r="A19" s="292"/>
      <c r="B19" s="292"/>
      <c r="C19" s="292"/>
      <c r="D19" s="292"/>
      <c r="E19" s="445"/>
      <c r="F19" s="445"/>
      <c r="G19" s="445"/>
      <c r="H19" s="445"/>
      <c r="I19" s="292"/>
      <c r="J19" s="292"/>
      <c r="K19" s="292"/>
    </row>
    <row r="20" spans="1:15">
      <c r="A20" s="292"/>
      <c r="B20" s="292"/>
      <c r="C20" s="292"/>
      <c r="D20" s="292"/>
      <c r="E20" s="292"/>
      <c r="F20" s="292"/>
      <c r="G20" s="292"/>
      <c r="H20" s="292"/>
      <c r="I20" s="292"/>
      <c r="J20" s="292"/>
      <c r="K20" s="292"/>
      <c r="L20" s="292"/>
      <c r="M20" s="292"/>
    </row>
    <row r="21" spans="1:15">
      <c r="A21" s="292"/>
      <c r="B21" s="292"/>
      <c r="C21" s="292"/>
      <c r="D21" s="292"/>
      <c r="E21" s="292"/>
      <c r="F21" s="292"/>
      <c r="H21" s="450" t="s">
        <v>347</v>
      </c>
      <c r="I21" s="327" t="s">
        <v>257</v>
      </c>
      <c r="J21" s="292"/>
      <c r="K21" s="431">
        <f>データ!D19</f>
        <v>0</v>
      </c>
      <c r="L21" s="292"/>
      <c r="M21" s="292"/>
    </row>
    <row r="22" spans="1:15">
      <c r="A22" s="292"/>
      <c r="B22" s="292"/>
      <c r="C22" s="292"/>
      <c r="D22" s="292"/>
      <c r="E22" s="292"/>
      <c r="F22" s="292"/>
      <c r="G22" s="292"/>
      <c r="H22" s="292"/>
      <c r="I22" s="327" t="s">
        <v>132</v>
      </c>
      <c r="J22" s="292"/>
      <c r="K22" s="431">
        <f>データ!D20</f>
        <v>0</v>
      </c>
      <c r="L22" s="292"/>
      <c r="M22" s="292"/>
    </row>
    <row r="23" spans="1:15">
      <c r="A23" s="292"/>
      <c r="B23" s="292"/>
      <c r="C23" s="292"/>
      <c r="D23" s="292"/>
      <c r="E23" s="292"/>
      <c r="F23" s="292"/>
      <c r="G23" s="292"/>
      <c r="H23" s="292"/>
      <c r="I23" s="327" t="s">
        <v>708</v>
      </c>
      <c r="J23" s="292"/>
      <c r="K23" s="431">
        <f>データ!D21</f>
        <v>0</v>
      </c>
      <c r="L23" s="292"/>
      <c r="M23" s="292"/>
      <c r="O23" s="286" t="s">
        <v>535</v>
      </c>
    </row>
    <row r="24" spans="1:15">
      <c r="A24" s="292"/>
      <c r="B24" s="292"/>
      <c r="C24" s="292"/>
      <c r="D24" s="292"/>
      <c r="E24" s="292"/>
      <c r="F24" s="292"/>
      <c r="G24" s="292"/>
      <c r="H24" s="292"/>
      <c r="I24" s="292"/>
      <c r="J24" s="292"/>
      <c r="K24" s="292"/>
      <c r="L24" s="292"/>
      <c r="M24" s="292"/>
    </row>
    <row r="25" spans="1:15">
      <c r="A25" s="292"/>
      <c r="B25" s="292"/>
      <c r="C25" s="292"/>
      <c r="D25" s="292"/>
      <c r="E25" s="292"/>
      <c r="F25" s="292"/>
      <c r="G25" s="292"/>
      <c r="H25" s="292"/>
      <c r="I25" s="292"/>
      <c r="J25" s="292"/>
      <c r="K25" s="292"/>
      <c r="L25" s="292"/>
      <c r="M25" s="292"/>
    </row>
    <row r="26" spans="1:15" ht="25.5" customHeight="1">
      <c r="A26" s="292"/>
      <c r="B26" s="292"/>
      <c r="C26" s="292"/>
      <c r="D26" s="292"/>
      <c r="E26" s="292"/>
      <c r="F26" s="292"/>
      <c r="G26" s="292"/>
      <c r="H26" s="292"/>
      <c r="I26" s="292"/>
      <c r="J26" s="292"/>
      <c r="K26" s="292"/>
      <c r="L26" s="292"/>
      <c r="M26" s="292"/>
    </row>
    <row r="27" spans="1:15" ht="29.25" customHeight="1">
      <c r="A27" s="292"/>
      <c r="B27" s="292"/>
      <c r="C27" s="292"/>
      <c r="D27" s="292"/>
      <c r="E27" s="292"/>
      <c r="F27" s="292"/>
      <c r="G27" s="292"/>
      <c r="H27" s="292"/>
      <c r="I27" s="292"/>
      <c r="J27" s="292"/>
      <c r="K27" s="292"/>
      <c r="L27" s="292"/>
      <c r="M27" s="292"/>
    </row>
    <row r="28" spans="1:15" ht="36" customHeight="1">
      <c r="A28" s="292"/>
      <c r="B28" s="292"/>
      <c r="C28" s="372" t="s">
        <v>522</v>
      </c>
      <c r="D28" s="443"/>
      <c r="E28" s="443"/>
      <c r="F28" s="447"/>
      <c r="G28" s="319"/>
      <c r="H28" s="328">
        <f>データ!D10</f>
        <v>0</v>
      </c>
      <c r="I28" s="453"/>
      <c r="J28" s="453"/>
      <c r="K28" s="453"/>
      <c r="L28" s="453"/>
      <c r="M28" s="350"/>
    </row>
    <row r="29" spans="1:15" ht="36" customHeight="1">
      <c r="A29" s="292"/>
      <c r="B29" s="292"/>
      <c r="C29" s="372" t="s">
        <v>435</v>
      </c>
      <c r="D29" s="443"/>
      <c r="E29" s="443"/>
      <c r="F29" s="447"/>
      <c r="G29" s="375"/>
      <c r="H29" s="328">
        <f>データ!D11</f>
        <v>0</v>
      </c>
      <c r="I29" s="453"/>
      <c r="J29" s="448"/>
      <c r="K29" s="448"/>
      <c r="L29" s="448"/>
      <c r="M29" s="422"/>
    </row>
    <row r="30" spans="1:15" ht="36" customHeight="1">
      <c r="A30" s="292"/>
      <c r="B30" s="292"/>
      <c r="C30" s="364" t="s">
        <v>608</v>
      </c>
      <c r="D30" s="364"/>
      <c r="E30" s="364"/>
      <c r="F30" s="364" t="s">
        <v>483</v>
      </c>
      <c r="G30" s="448"/>
      <c r="H30" s="328" t="str">
        <f>データ!C28</f>
        <v>倉吉市○○</v>
      </c>
      <c r="I30" s="453"/>
      <c r="J30" s="394"/>
      <c r="K30" s="394"/>
      <c r="L30" s="394"/>
      <c r="M30" s="422"/>
    </row>
    <row r="31" spans="1:15" ht="36" customHeight="1">
      <c r="A31" s="292"/>
      <c r="B31" s="292"/>
      <c r="C31" s="364"/>
      <c r="D31" s="364"/>
      <c r="E31" s="364"/>
      <c r="F31" s="364" t="s">
        <v>255</v>
      </c>
      <c r="G31" s="448"/>
      <c r="H31" s="451">
        <f>データ!C27</f>
        <v>0</v>
      </c>
      <c r="I31" s="453"/>
      <c r="J31" s="394"/>
      <c r="K31" s="394"/>
      <c r="L31" s="394"/>
      <c r="M31" s="422"/>
    </row>
    <row r="32" spans="1:15" ht="36" customHeight="1">
      <c r="A32" s="292"/>
      <c r="B32" s="292"/>
      <c r="C32" s="364"/>
      <c r="D32" s="364"/>
      <c r="E32" s="364"/>
      <c r="F32" s="364" t="s">
        <v>750</v>
      </c>
      <c r="G32" s="448"/>
      <c r="H32" s="328" t="str">
        <f>データ!C29</f>
        <v>○歳</v>
      </c>
      <c r="I32" s="453"/>
      <c r="J32" s="394"/>
      <c r="K32" s="394"/>
      <c r="L32" s="394"/>
      <c r="M32" s="422"/>
    </row>
    <row r="33" spans="1:13" ht="36" customHeight="1">
      <c r="A33" s="292"/>
      <c r="B33" s="292"/>
      <c r="C33" s="442"/>
      <c r="D33" s="442"/>
      <c r="E33" s="442"/>
      <c r="F33" s="442"/>
      <c r="G33" s="449"/>
      <c r="H33" s="452"/>
      <c r="I33" s="449"/>
      <c r="J33" s="454"/>
      <c r="K33" s="454"/>
      <c r="L33" s="454"/>
      <c r="M33" s="449"/>
    </row>
    <row r="34" spans="1:13" ht="36" customHeight="1">
      <c r="A34" s="292"/>
      <c r="B34" s="292"/>
      <c r="C34" s="442"/>
      <c r="D34" s="442"/>
      <c r="E34" s="442"/>
      <c r="F34" s="442"/>
      <c r="G34" s="449"/>
      <c r="H34" s="452"/>
      <c r="I34" s="449"/>
      <c r="J34" s="454"/>
      <c r="K34" s="454"/>
      <c r="L34" s="454"/>
      <c r="M34" s="449"/>
    </row>
    <row r="35" spans="1:13" ht="36" customHeight="1">
      <c r="A35" s="292"/>
      <c r="B35" s="292"/>
      <c r="C35" s="442"/>
      <c r="D35" s="442"/>
      <c r="E35" s="442"/>
      <c r="F35" s="442"/>
      <c r="G35" s="449"/>
      <c r="H35" s="452"/>
      <c r="I35" s="449"/>
      <c r="J35" s="454"/>
      <c r="K35" s="454"/>
      <c r="L35" s="454"/>
      <c r="M35" s="449"/>
    </row>
    <row r="36" spans="1:13" ht="36" customHeight="1">
      <c r="A36" s="292"/>
      <c r="B36" s="292"/>
      <c r="C36" s="442"/>
      <c r="D36" s="442"/>
      <c r="E36" s="442"/>
      <c r="F36" s="442"/>
      <c r="G36" s="449"/>
      <c r="H36" s="452"/>
      <c r="I36" s="449"/>
      <c r="J36" s="454"/>
      <c r="K36" s="454"/>
      <c r="L36" s="454"/>
      <c r="M36" s="449"/>
    </row>
    <row r="37" spans="1:13" ht="30" customHeight="1">
      <c r="E37" s="446"/>
    </row>
    <row r="38" spans="1:13">
      <c r="A38" s="292"/>
      <c r="B38" s="292"/>
      <c r="C38" s="292"/>
      <c r="D38" s="292"/>
      <c r="E38" s="292"/>
      <c r="F38" s="292"/>
      <c r="G38" s="292"/>
      <c r="H38" s="292"/>
      <c r="I38" s="292"/>
      <c r="J38" s="292"/>
      <c r="K38" s="292"/>
      <c r="L38" s="292"/>
      <c r="M38" s="292"/>
    </row>
    <row r="39" spans="1:13">
      <c r="A39" s="292"/>
      <c r="B39" s="292"/>
      <c r="C39" s="292"/>
      <c r="D39" s="292"/>
      <c r="E39" s="292"/>
      <c r="F39" s="292"/>
      <c r="G39" s="292"/>
      <c r="H39" s="292"/>
      <c r="I39" s="292"/>
      <c r="J39" s="292"/>
      <c r="K39" s="292"/>
      <c r="L39" s="292"/>
      <c r="M39" s="292"/>
    </row>
    <row r="40" spans="1:13">
      <c r="A40" s="292"/>
      <c r="B40" s="292"/>
      <c r="C40" s="292"/>
      <c r="D40" s="292"/>
      <c r="E40" s="292"/>
      <c r="F40" s="292"/>
      <c r="G40" s="292"/>
      <c r="H40" s="292"/>
      <c r="I40" s="292"/>
      <c r="J40" s="292"/>
      <c r="K40" s="292"/>
      <c r="L40" s="292"/>
      <c r="M40" s="292"/>
    </row>
    <row r="41" spans="1:13">
      <c r="A41" s="292"/>
      <c r="B41" s="292"/>
      <c r="C41" s="292"/>
      <c r="D41" s="292"/>
      <c r="E41" s="292"/>
      <c r="F41" s="292"/>
      <c r="G41" s="292"/>
      <c r="H41" s="292"/>
      <c r="I41" s="292"/>
      <c r="J41" s="292"/>
      <c r="K41" s="292"/>
      <c r="L41" s="292"/>
      <c r="M41" s="292"/>
    </row>
    <row r="42" spans="1:13">
      <c r="A42" s="292"/>
      <c r="B42" s="292"/>
      <c r="C42" s="292"/>
      <c r="D42" s="292"/>
      <c r="E42" s="292"/>
      <c r="F42" s="292"/>
      <c r="G42" s="292"/>
      <c r="H42" s="292"/>
      <c r="I42" s="292"/>
      <c r="J42" s="292"/>
      <c r="K42" s="292"/>
      <c r="L42" s="292"/>
      <c r="M42" s="292"/>
    </row>
    <row r="43" spans="1:13">
      <c r="A43" s="292"/>
      <c r="B43" s="292"/>
      <c r="C43" s="292"/>
      <c r="D43" s="292"/>
      <c r="E43" s="292"/>
      <c r="F43" s="292"/>
      <c r="G43" s="292"/>
      <c r="H43" s="292"/>
      <c r="I43" s="292"/>
      <c r="J43" s="292"/>
      <c r="K43" s="292"/>
      <c r="L43" s="292"/>
      <c r="M43" s="292"/>
    </row>
    <row r="44" spans="1:13">
      <c r="A44" s="292"/>
      <c r="B44" s="292"/>
      <c r="C44" s="292"/>
      <c r="D44" s="292"/>
      <c r="E44" s="292"/>
      <c r="F44" s="292"/>
      <c r="G44" s="292"/>
      <c r="H44" s="292"/>
      <c r="I44" s="292"/>
      <c r="J44" s="292"/>
      <c r="K44" s="292"/>
      <c r="L44" s="292"/>
      <c r="M44" s="292"/>
    </row>
    <row r="45" spans="1:13">
      <c r="A45" s="292"/>
      <c r="B45" s="292"/>
      <c r="C45" s="292"/>
      <c r="D45" s="292"/>
      <c r="E45" s="292"/>
      <c r="F45" s="292"/>
      <c r="G45" s="292"/>
      <c r="H45" s="292"/>
      <c r="I45" s="292"/>
      <c r="J45" s="292"/>
      <c r="K45" s="292"/>
      <c r="L45" s="292"/>
      <c r="M45" s="292"/>
    </row>
    <row r="46" spans="1:13">
      <c r="A46" s="292"/>
      <c r="B46" s="292"/>
      <c r="C46" s="292"/>
      <c r="D46" s="292"/>
      <c r="E46" s="292"/>
      <c r="F46" s="292"/>
      <c r="G46" s="292"/>
      <c r="H46" s="292"/>
      <c r="I46" s="292"/>
      <c r="J46" s="292"/>
      <c r="K46" s="292"/>
      <c r="L46" s="292"/>
      <c r="M46" s="292"/>
    </row>
    <row r="47" spans="1:13">
      <c r="A47" s="292"/>
      <c r="B47" s="292"/>
      <c r="C47" s="292"/>
      <c r="D47" s="292"/>
      <c r="E47" s="292"/>
      <c r="F47" s="292"/>
      <c r="G47" s="292"/>
      <c r="H47" s="292"/>
      <c r="I47" s="292"/>
      <c r="J47" s="292"/>
      <c r="K47" s="292"/>
      <c r="L47" s="292"/>
      <c r="M47" s="292"/>
    </row>
    <row r="48" spans="1:13">
      <c r="A48" s="292"/>
      <c r="B48" s="292"/>
      <c r="C48" s="292"/>
      <c r="D48" s="292"/>
      <c r="E48" s="292"/>
      <c r="F48" s="292"/>
      <c r="G48" s="292"/>
      <c r="H48" s="292"/>
      <c r="I48" s="292"/>
      <c r="J48" s="292"/>
      <c r="K48" s="292"/>
      <c r="L48" s="292"/>
      <c r="M48" s="292"/>
    </row>
    <row r="49" spans="1:13">
      <c r="A49" s="292"/>
      <c r="B49" s="292"/>
      <c r="C49" s="292"/>
      <c r="D49" s="292"/>
      <c r="E49" s="292"/>
      <c r="F49" s="292"/>
      <c r="G49" s="292"/>
      <c r="H49" s="292"/>
      <c r="I49" s="292"/>
      <c r="J49" s="292"/>
      <c r="K49" s="292"/>
      <c r="L49" s="292"/>
      <c r="M49" s="292"/>
    </row>
  </sheetData>
  <mergeCells count="8">
    <mergeCell ref="A4:O4"/>
    <mergeCell ref="B12:N12"/>
    <mergeCell ref="B13:N13"/>
    <mergeCell ref="B14:N14"/>
    <mergeCell ref="C18:H18"/>
    <mergeCell ref="C28:F28"/>
    <mergeCell ref="C29:F29"/>
    <mergeCell ref="C30:E32"/>
  </mergeCells>
  <phoneticPr fontId="9"/>
  <pageMargins left="0.9" right="0.36" top="0.98425196850393681" bottom="0.98425196850393681"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5"/>
  </sheetPr>
  <dimension ref="A1:P49"/>
  <sheetViews>
    <sheetView view="pageBreakPreview" zoomScaleSheetLayoutView="100" workbookViewId="0">
      <selection activeCell="P1" sqref="P1"/>
    </sheetView>
  </sheetViews>
  <sheetFormatPr defaultRowHeight="13.5"/>
  <cols>
    <col min="1" max="1" width="3" style="286" customWidth="1"/>
    <col min="2" max="2" width="5.75" style="286" customWidth="1"/>
    <col min="3" max="3" width="6" style="286" customWidth="1"/>
    <col min="4" max="4" width="2.75" style="286" customWidth="1"/>
    <col min="5" max="5" width="6.75" style="286" customWidth="1"/>
    <col min="6" max="6" width="6" style="286" customWidth="1"/>
    <col min="7" max="7" width="5.625" style="286" customWidth="1"/>
    <col min="8" max="8" width="9.75" style="286" customWidth="1"/>
    <col min="9" max="11" width="6.75" style="286" customWidth="1"/>
    <col min="12" max="12" width="9.75" style="286" customWidth="1"/>
    <col min="13" max="13" width="4.875" style="286" customWidth="1"/>
    <col min="14" max="14" width="2.625" style="286" customWidth="1"/>
    <col min="15" max="15" width="6.75" style="286" customWidth="1"/>
    <col min="16" max="16384" width="9" style="286" customWidth="1"/>
  </cols>
  <sheetData>
    <row r="1" spans="1:16">
      <c r="A1" s="288" t="s">
        <v>952</v>
      </c>
      <c r="B1" s="292"/>
      <c r="C1" s="292"/>
      <c r="D1" s="292"/>
      <c r="E1" s="292"/>
      <c r="F1" s="292"/>
      <c r="G1" s="292"/>
      <c r="H1" s="292"/>
      <c r="I1" s="292"/>
      <c r="J1" s="292"/>
      <c r="K1" s="292"/>
      <c r="L1" s="292"/>
      <c r="M1" s="292"/>
      <c r="P1" s="278" t="str">
        <f>HYPERLINK("#様式リスト!A1","様式リスト")</f>
        <v>様式リスト</v>
      </c>
    </row>
    <row r="2" spans="1:16">
      <c r="A2" s="289" t="s">
        <v>593</v>
      </c>
      <c r="B2" s="292"/>
      <c r="C2" s="292"/>
      <c r="D2" s="292"/>
      <c r="E2" s="292"/>
      <c r="F2" s="292"/>
      <c r="G2" s="292"/>
      <c r="H2" s="292"/>
      <c r="I2" s="292"/>
      <c r="J2" s="292"/>
      <c r="K2" s="292"/>
      <c r="L2" s="292"/>
      <c r="M2" s="292"/>
    </row>
    <row r="3" spans="1:16">
      <c r="A3" s="292"/>
      <c r="B3" s="292"/>
      <c r="C3" s="292"/>
      <c r="D3" s="292"/>
      <c r="E3" s="292"/>
      <c r="F3" s="292"/>
      <c r="G3" s="292"/>
      <c r="H3" s="292"/>
      <c r="I3" s="292"/>
      <c r="J3" s="292"/>
      <c r="K3" s="292"/>
      <c r="L3" s="292"/>
      <c r="M3" s="292"/>
    </row>
    <row r="4" spans="1:16" ht="22.5" customHeight="1">
      <c r="A4" s="437" t="s">
        <v>296</v>
      </c>
      <c r="B4" s="437"/>
      <c r="C4" s="437"/>
      <c r="D4" s="437"/>
      <c r="E4" s="437"/>
      <c r="F4" s="437"/>
      <c r="G4" s="437"/>
      <c r="H4" s="437"/>
      <c r="I4" s="437"/>
      <c r="J4" s="437"/>
      <c r="K4" s="437"/>
      <c r="L4" s="437"/>
      <c r="M4" s="437"/>
      <c r="N4" s="437"/>
      <c r="O4" s="437"/>
    </row>
    <row r="5" spans="1:16" ht="21.95" customHeight="1">
      <c r="A5" s="292"/>
      <c r="B5" s="292"/>
      <c r="C5" s="292"/>
      <c r="D5" s="292"/>
      <c r="E5" s="292"/>
      <c r="F5" s="292"/>
      <c r="G5" s="292"/>
      <c r="H5" s="292"/>
      <c r="I5" s="292"/>
      <c r="J5" s="292"/>
      <c r="K5" s="292"/>
      <c r="L5" s="292"/>
      <c r="M5" s="292"/>
    </row>
    <row r="6" spans="1:16">
      <c r="A6" s="292"/>
      <c r="B6" s="292" t="s">
        <v>513</v>
      </c>
      <c r="C6" s="292" t="s">
        <v>514</v>
      </c>
      <c r="D6" s="292"/>
      <c r="E6" s="292"/>
      <c r="F6" s="292"/>
      <c r="G6" s="292"/>
      <c r="H6" s="292"/>
      <c r="I6" s="292"/>
      <c r="J6" s="292"/>
      <c r="K6" s="292"/>
      <c r="L6" s="292"/>
      <c r="M6" s="292"/>
    </row>
    <row r="7" spans="1:16">
      <c r="A7" s="292"/>
      <c r="B7" s="292"/>
      <c r="C7" s="292"/>
      <c r="D7" s="292"/>
      <c r="F7" s="292"/>
      <c r="G7" s="292"/>
      <c r="H7" s="292"/>
      <c r="I7" s="292"/>
      <c r="J7" s="292"/>
      <c r="K7" s="292"/>
      <c r="L7" s="292"/>
      <c r="M7" s="292"/>
    </row>
    <row r="8" spans="1:16">
      <c r="A8" s="292"/>
      <c r="B8" s="292"/>
      <c r="C8" s="292"/>
      <c r="D8" s="292"/>
      <c r="E8" s="292"/>
      <c r="F8" s="424" t="str">
        <f>データ!D18</f>
        <v>倉吉市長　広田　一恭</v>
      </c>
      <c r="G8" s="292" t="s">
        <v>705</v>
      </c>
      <c r="H8" s="292"/>
      <c r="I8" s="292"/>
      <c r="J8" s="292"/>
      <c r="K8" s="292"/>
      <c r="L8" s="292"/>
      <c r="M8" s="292"/>
    </row>
    <row r="9" spans="1:16" ht="18.75">
      <c r="A9" s="292"/>
      <c r="B9" s="438"/>
      <c r="C9" s="438"/>
      <c r="D9" s="438"/>
      <c r="E9" s="444"/>
      <c r="F9" s="444"/>
      <c r="G9" s="444"/>
      <c r="H9" s="444"/>
      <c r="I9" s="444"/>
      <c r="J9" s="444"/>
      <c r="K9" s="444"/>
      <c r="L9" s="444"/>
      <c r="M9" s="444"/>
      <c r="N9" s="455"/>
      <c r="O9" s="455"/>
    </row>
    <row r="10" spans="1:16" ht="18.75">
      <c r="A10" s="292"/>
      <c r="B10" s="438"/>
      <c r="C10" s="438"/>
      <c r="D10" s="438"/>
      <c r="E10" s="444"/>
      <c r="F10" s="444"/>
      <c r="G10" s="444"/>
      <c r="H10" s="444"/>
      <c r="I10" s="444"/>
      <c r="J10" s="444"/>
      <c r="K10" s="444"/>
      <c r="L10" s="444"/>
      <c r="M10" s="444"/>
      <c r="N10" s="455"/>
      <c r="O10" s="455"/>
    </row>
    <row r="11" spans="1:16">
      <c r="A11" s="292"/>
      <c r="B11" s="292"/>
      <c r="C11" s="292"/>
      <c r="D11" s="292"/>
      <c r="E11" s="292"/>
      <c r="F11" s="292"/>
      <c r="G11" s="292"/>
      <c r="H11" s="292"/>
      <c r="I11" s="292"/>
      <c r="J11" s="292"/>
      <c r="K11" s="292"/>
      <c r="L11" s="292"/>
      <c r="M11" s="292"/>
    </row>
    <row r="12" spans="1:16">
      <c r="A12" s="292"/>
      <c r="B12" s="439" t="str">
        <f>CONCATENATE("　",データ!D16,"をもって請負契約を締結した",データ!D10,"について")</f>
        <v>　0をもって請負契約を締結した0について</v>
      </c>
      <c r="C12" s="439"/>
      <c r="D12" s="439"/>
      <c r="E12" s="439"/>
      <c r="F12" s="439"/>
      <c r="G12" s="439"/>
      <c r="H12" s="439"/>
      <c r="I12" s="439"/>
      <c r="J12" s="439"/>
      <c r="K12" s="439"/>
      <c r="L12" s="439"/>
      <c r="M12" s="439"/>
      <c r="N12" s="439"/>
    </row>
    <row r="13" spans="1:16" ht="13.5" customHeight="1">
      <c r="A13" s="292"/>
      <c r="B13" s="440" t="s">
        <v>1058</v>
      </c>
      <c r="C13" s="440"/>
      <c r="D13" s="440"/>
      <c r="E13" s="440"/>
      <c r="F13" s="440"/>
      <c r="G13" s="440"/>
      <c r="H13" s="440"/>
      <c r="I13" s="440"/>
      <c r="J13" s="440"/>
      <c r="K13" s="440"/>
      <c r="L13" s="440"/>
      <c r="M13" s="440"/>
      <c r="N13" s="440"/>
    </row>
    <row r="14" spans="1:16">
      <c r="A14" s="292"/>
      <c r="B14" s="440" t="s">
        <v>101</v>
      </c>
      <c r="C14" s="440"/>
      <c r="D14" s="440"/>
      <c r="E14" s="440"/>
      <c r="F14" s="440"/>
      <c r="G14" s="440"/>
      <c r="H14" s="440"/>
      <c r="I14" s="440"/>
      <c r="J14" s="440"/>
      <c r="K14" s="440"/>
      <c r="L14" s="440"/>
      <c r="M14" s="440"/>
      <c r="N14" s="440"/>
    </row>
    <row r="15" spans="1:16">
      <c r="A15" s="292"/>
      <c r="B15" s="292"/>
      <c r="C15" s="441"/>
      <c r="D15" s="441"/>
      <c r="E15" s="441"/>
      <c r="F15" s="441"/>
      <c r="G15" s="441"/>
      <c r="H15" s="441"/>
      <c r="I15" s="441"/>
      <c r="J15" s="441"/>
      <c r="K15" s="441"/>
      <c r="L15" s="441"/>
      <c r="M15" s="441"/>
      <c r="N15" s="456"/>
    </row>
    <row r="16" spans="1:16">
      <c r="A16" s="292"/>
      <c r="B16" s="292"/>
      <c r="C16" s="441"/>
      <c r="D16" s="441"/>
      <c r="E16" s="441"/>
      <c r="F16" s="441"/>
      <c r="G16" s="441"/>
      <c r="H16" s="441"/>
      <c r="I16" s="441"/>
      <c r="J16" s="441"/>
      <c r="K16" s="441"/>
      <c r="L16" s="441"/>
      <c r="M16" s="441"/>
      <c r="N16" s="456"/>
    </row>
    <row r="17" spans="1:15">
      <c r="A17" s="292"/>
      <c r="B17" s="292"/>
      <c r="C17" s="292"/>
      <c r="D17" s="292"/>
      <c r="E17" s="292"/>
      <c r="F17" s="292"/>
      <c r="G17" s="292"/>
      <c r="H17" s="292"/>
      <c r="I17" s="292"/>
      <c r="J17" s="292"/>
      <c r="K17" s="292"/>
      <c r="L17" s="292"/>
      <c r="M17" s="292"/>
    </row>
    <row r="18" spans="1:15">
      <c r="A18" s="292"/>
      <c r="B18" s="292"/>
      <c r="C18" s="439">
        <f ca="1">TODAY()</f>
        <v>45883</v>
      </c>
      <c r="D18" s="439"/>
      <c r="E18" s="439"/>
      <c r="F18" s="439"/>
      <c r="G18" s="439"/>
      <c r="H18" s="439"/>
      <c r="I18" s="292"/>
      <c r="J18" s="292"/>
      <c r="K18" s="292"/>
    </row>
    <row r="19" spans="1:15">
      <c r="A19" s="292"/>
      <c r="B19" s="292"/>
      <c r="C19" s="292"/>
      <c r="D19" s="292"/>
      <c r="E19" s="445"/>
      <c r="F19" s="445"/>
      <c r="G19" s="445"/>
      <c r="H19" s="445"/>
      <c r="I19" s="292"/>
      <c r="J19" s="292"/>
      <c r="K19" s="292"/>
    </row>
    <row r="20" spans="1:15">
      <c r="A20" s="292"/>
      <c r="B20" s="292"/>
      <c r="C20" s="292"/>
      <c r="D20" s="292"/>
      <c r="E20" s="292"/>
      <c r="F20" s="292"/>
      <c r="G20" s="292"/>
      <c r="H20" s="292"/>
      <c r="I20" s="292"/>
      <c r="J20" s="292"/>
      <c r="K20" s="292"/>
      <c r="L20" s="292"/>
      <c r="M20" s="292"/>
    </row>
    <row r="21" spans="1:15">
      <c r="A21" s="292"/>
      <c r="B21" s="292"/>
      <c r="C21" s="292"/>
      <c r="D21" s="292"/>
      <c r="E21" s="292"/>
      <c r="F21" s="292"/>
      <c r="H21" s="450" t="s">
        <v>347</v>
      </c>
      <c r="I21" s="327" t="s">
        <v>257</v>
      </c>
      <c r="J21" s="292"/>
      <c r="K21" s="431">
        <f>データ!D19</f>
        <v>0</v>
      </c>
      <c r="L21" s="292"/>
      <c r="M21" s="292"/>
    </row>
    <row r="22" spans="1:15">
      <c r="A22" s="292"/>
      <c r="B22" s="292"/>
      <c r="C22" s="292"/>
      <c r="D22" s="292"/>
      <c r="E22" s="292"/>
      <c r="F22" s="292"/>
      <c r="G22" s="292"/>
      <c r="H22" s="292"/>
      <c r="I22" s="327" t="s">
        <v>132</v>
      </c>
      <c r="J22" s="292"/>
      <c r="K22" s="431">
        <f>データ!D20</f>
        <v>0</v>
      </c>
      <c r="L22" s="292"/>
      <c r="M22" s="292"/>
    </row>
    <row r="23" spans="1:15">
      <c r="A23" s="292"/>
      <c r="B23" s="292"/>
      <c r="C23" s="292"/>
      <c r="D23" s="292"/>
      <c r="E23" s="292"/>
      <c r="F23" s="292"/>
      <c r="G23" s="292"/>
      <c r="H23" s="292"/>
      <c r="I23" s="327" t="s">
        <v>708</v>
      </c>
      <c r="J23" s="292"/>
      <c r="K23" s="431">
        <f>データ!D21</f>
        <v>0</v>
      </c>
      <c r="L23" s="292"/>
      <c r="M23" s="292"/>
      <c r="O23" s="286" t="s">
        <v>535</v>
      </c>
    </row>
    <row r="24" spans="1:15">
      <c r="A24" s="292"/>
      <c r="B24" s="292"/>
      <c r="C24" s="292"/>
      <c r="D24" s="292"/>
      <c r="E24" s="292"/>
      <c r="F24" s="292"/>
      <c r="G24" s="292"/>
      <c r="H24" s="292"/>
      <c r="I24" s="292"/>
      <c r="J24" s="292"/>
      <c r="K24" s="292"/>
      <c r="L24" s="292"/>
      <c r="M24" s="292"/>
    </row>
    <row r="25" spans="1:15">
      <c r="A25" s="292"/>
      <c r="B25" s="292"/>
      <c r="C25" s="292"/>
      <c r="D25" s="292"/>
      <c r="E25" s="292"/>
      <c r="F25" s="292"/>
      <c r="G25" s="292"/>
      <c r="H25" s="292"/>
      <c r="I25" s="292"/>
      <c r="J25" s="292"/>
      <c r="K25" s="292"/>
      <c r="L25" s="292"/>
      <c r="M25" s="292"/>
    </row>
    <row r="26" spans="1:15" ht="25.5" customHeight="1">
      <c r="A26" s="292"/>
      <c r="B26" s="292"/>
      <c r="C26" s="292"/>
      <c r="D26" s="292"/>
      <c r="E26" s="292"/>
      <c r="F26" s="292"/>
      <c r="G26" s="292"/>
      <c r="H26" s="292"/>
      <c r="I26" s="292"/>
      <c r="J26" s="292"/>
      <c r="K26" s="292"/>
      <c r="L26" s="292"/>
      <c r="M26" s="292"/>
    </row>
    <row r="27" spans="1:15" ht="29.25" customHeight="1">
      <c r="A27" s="292"/>
      <c r="B27" s="292"/>
      <c r="C27" s="292"/>
      <c r="D27" s="292"/>
      <c r="E27" s="292"/>
      <c r="F27" s="292"/>
      <c r="G27" s="292"/>
      <c r="H27" s="292"/>
      <c r="I27" s="292"/>
      <c r="J27" s="292"/>
      <c r="K27" s="292"/>
      <c r="L27" s="292"/>
      <c r="M27" s="292"/>
    </row>
    <row r="28" spans="1:15" ht="36" customHeight="1">
      <c r="A28" s="292"/>
      <c r="B28" s="292"/>
      <c r="C28" s="372" t="s">
        <v>522</v>
      </c>
      <c r="D28" s="443"/>
      <c r="E28" s="443"/>
      <c r="F28" s="447"/>
      <c r="G28" s="319"/>
      <c r="H28" s="328">
        <f>データ!D10</f>
        <v>0</v>
      </c>
      <c r="I28" s="453"/>
      <c r="J28" s="453"/>
      <c r="K28" s="453"/>
      <c r="L28" s="453"/>
      <c r="M28" s="350"/>
    </row>
    <row r="29" spans="1:15" ht="36" customHeight="1">
      <c r="A29" s="292"/>
      <c r="B29" s="292"/>
      <c r="C29" s="372" t="s">
        <v>435</v>
      </c>
      <c r="D29" s="443"/>
      <c r="E29" s="443"/>
      <c r="F29" s="447"/>
      <c r="G29" s="375"/>
      <c r="H29" s="328">
        <f>データ!D11</f>
        <v>0</v>
      </c>
      <c r="I29" s="453"/>
      <c r="J29" s="448"/>
      <c r="K29" s="448"/>
      <c r="L29" s="448"/>
      <c r="M29" s="422"/>
    </row>
    <row r="30" spans="1:15" ht="36" customHeight="1">
      <c r="A30" s="292"/>
      <c r="B30" s="292"/>
      <c r="C30" s="364" t="s">
        <v>503</v>
      </c>
      <c r="D30" s="364"/>
      <c r="E30" s="364"/>
      <c r="F30" s="364" t="s">
        <v>483</v>
      </c>
      <c r="G30" s="448"/>
      <c r="H30" s="328" t="str">
        <f>データ!C28</f>
        <v>倉吉市○○</v>
      </c>
      <c r="I30" s="453"/>
      <c r="J30" s="394"/>
      <c r="K30" s="394"/>
      <c r="L30" s="394"/>
      <c r="M30" s="422"/>
    </row>
    <row r="31" spans="1:15" ht="36" customHeight="1">
      <c r="A31" s="292"/>
      <c r="B31" s="292"/>
      <c r="C31" s="364"/>
      <c r="D31" s="364"/>
      <c r="E31" s="364"/>
      <c r="F31" s="364" t="s">
        <v>255</v>
      </c>
      <c r="G31" s="448"/>
      <c r="H31" s="451">
        <f>データ!C27</f>
        <v>0</v>
      </c>
      <c r="I31" s="453"/>
      <c r="J31" s="394"/>
      <c r="K31" s="394"/>
      <c r="L31" s="394"/>
      <c r="M31" s="422"/>
    </row>
    <row r="32" spans="1:15" ht="36" customHeight="1">
      <c r="A32" s="292"/>
      <c r="B32" s="292"/>
      <c r="C32" s="364"/>
      <c r="D32" s="364"/>
      <c r="E32" s="364"/>
      <c r="F32" s="364" t="s">
        <v>750</v>
      </c>
      <c r="G32" s="448"/>
      <c r="H32" s="328" t="str">
        <f>データ!C29</f>
        <v>○歳</v>
      </c>
      <c r="I32" s="453"/>
      <c r="J32" s="394"/>
      <c r="K32" s="394"/>
      <c r="L32" s="394"/>
      <c r="M32" s="422"/>
    </row>
    <row r="33" spans="1:13" ht="36" customHeight="1">
      <c r="A33" s="292"/>
      <c r="B33" s="292"/>
      <c r="C33" s="457" t="s">
        <v>138</v>
      </c>
      <c r="D33" s="457"/>
      <c r="E33" s="457"/>
      <c r="F33" s="457"/>
      <c r="G33" s="457"/>
      <c r="H33" s="457"/>
      <c r="I33" s="457"/>
      <c r="J33" s="457"/>
      <c r="K33" s="457"/>
      <c r="L33" s="457"/>
      <c r="M33" s="457"/>
    </row>
    <row r="34" spans="1:13" ht="36" customHeight="1">
      <c r="A34" s="292"/>
      <c r="B34" s="292"/>
      <c r="C34" s="442"/>
      <c r="D34" s="442"/>
      <c r="E34" s="442"/>
      <c r="F34" s="442"/>
      <c r="G34" s="449"/>
      <c r="H34" s="452"/>
      <c r="I34" s="449"/>
      <c r="J34" s="454"/>
      <c r="K34" s="454"/>
      <c r="L34" s="454"/>
      <c r="M34" s="449"/>
    </row>
    <row r="35" spans="1:13" ht="36" customHeight="1">
      <c r="A35" s="292"/>
      <c r="B35" s="292"/>
      <c r="C35" s="442"/>
      <c r="D35" s="442"/>
      <c r="E35" s="442"/>
      <c r="F35" s="442"/>
      <c r="G35" s="449"/>
      <c r="H35" s="452"/>
      <c r="I35" s="449"/>
      <c r="J35" s="454"/>
      <c r="K35" s="454"/>
      <c r="L35" s="454"/>
      <c r="M35" s="449"/>
    </row>
    <row r="36" spans="1:13" ht="36" customHeight="1">
      <c r="A36" s="292"/>
      <c r="B36" s="292"/>
      <c r="C36" s="442"/>
      <c r="D36" s="442"/>
      <c r="E36" s="442"/>
      <c r="F36" s="442"/>
      <c r="G36" s="449"/>
      <c r="H36" s="452"/>
      <c r="I36" s="449"/>
      <c r="J36" s="454"/>
      <c r="K36" s="454"/>
      <c r="L36" s="454"/>
      <c r="M36" s="449"/>
    </row>
    <row r="37" spans="1:13" ht="30" customHeight="1">
      <c r="E37" s="446"/>
    </row>
    <row r="38" spans="1:13">
      <c r="A38" s="292"/>
      <c r="B38" s="292"/>
      <c r="C38" s="292"/>
      <c r="D38" s="292"/>
      <c r="E38" s="292"/>
      <c r="F38" s="292"/>
      <c r="G38" s="292"/>
      <c r="H38" s="292"/>
      <c r="I38" s="292"/>
      <c r="J38" s="292"/>
      <c r="K38" s="292"/>
      <c r="L38" s="292"/>
      <c r="M38" s="292"/>
    </row>
    <row r="39" spans="1:13">
      <c r="A39" s="292"/>
      <c r="B39" s="292"/>
      <c r="C39" s="292"/>
      <c r="D39" s="292"/>
      <c r="E39" s="292"/>
      <c r="F39" s="292"/>
      <c r="G39" s="292"/>
      <c r="H39" s="292"/>
      <c r="I39" s="292"/>
      <c r="J39" s="292"/>
      <c r="K39" s="292"/>
      <c r="L39" s="292"/>
      <c r="M39" s="292"/>
    </row>
    <row r="40" spans="1:13">
      <c r="A40" s="292"/>
      <c r="B40" s="292"/>
      <c r="C40" s="292"/>
      <c r="D40" s="292"/>
      <c r="E40" s="292"/>
      <c r="F40" s="292"/>
      <c r="G40" s="292"/>
      <c r="H40" s="292"/>
      <c r="I40" s="292"/>
      <c r="J40" s="292"/>
      <c r="K40" s="292"/>
      <c r="L40" s="292"/>
      <c r="M40" s="292"/>
    </row>
    <row r="41" spans="1:13">
      <c r="A41" s="292"/>
      <c r="B41" s="292"/>
      <c r="C41" s="292"/>
      <c r="D41" s="292"/>
      <c r="E41" s="292"/>
      <c r="F41" s="292"/>
      <c r="G41" s="292"/>
      <c r="H41" s="292"/>
      <c r="I41" s="292"/>
      <c r="J41" s="292"/>
      <c r="K41" s="292"/>
      <c r="L41" s="292"/>
      <c r="M41" s="292"/>
    </row>
    <row r="42" spans="1:13">
      <c r="A42" s="292"/>
      <c r="B42" s="292"/>
      <c r="C42" s="292"/>
      <c r="D42" s="292"/>
      <c r="E42" s="292"/>
      <c r="F42" s="292"/>
      <c r="G42" s="292"/>
      <c r="H42" s="292"/>
      <c r="I42" s="292"/>
      <c r="J42" s="292"/>
      <c r="K42" s="292"/>
      <c r="L42" s="292"/>
      <c r="M42" s="292"/>
    </row>
    <row r="43" spans="1:13">
      <c r="A43" s="292"/>
      <c r="B43" s="292"/>
      <c r="C43" s="292"/>
      <c r="D43" s="292"/>
      <c r="E43" s="292"/>
      <c r="F43" s="292"/>
      <c r="G43" s="292"/>
      <c r="H43" s="292"/>
      <c r="I43" s="292"/>
      <c r="J43" s="292"/>
      <c r="K43" s="292"/>
      <c r="L43" s="292"/>
      <c r="M43" s="292"/>
    </row>
    <row r="44" spans="1:13">
      <c r="A44" s="292"/>
      <c r="B44" s="292"/>
      <c r="C44" s="292"/>
      <c r="D44" s="292"/>
      <c r="E44" s="292"/>
      <c r="F44" s="292"/>
      <c r="G44" s="292"/>
      <c r="H44" s="292"/>
      <c r="I44" s="292"/>
      <c r="J44" s="292"/>
      <c r="K44" s="292"/>
      <c r="L44" s="292"/>
      <c r="M44" s="292"/>
    </row>
    <row r="45" spans="1:13">
      <c r="A45" s="292"/>
      <c r="B45" s="292"/>
      <c r="C45" s="292"/>
      <c r="D45" s="292"/>
      <c r="E45" s="292"/>
      <c r="F45" s="292"/>
      <c r="G45" s="292"/>
      <c r="H45" s="292"/>
      <c r="I45" s="292"/>
      <c r="J45" s="292"/>
      <c r="K45" s="292"/>
      <c r="L45" s="292"/>
      <c r="M45" s="292"/>
    </row>
    <row r="46" spans="1:13">
      <c r="A46" s="292"/>
      <c r="B46" s="292"/>
      <c r="C46" s="292"/>
      <c r="D46" s="292"/>
      <c r="E46" s="292"/>
      <c r="F46" s="292"/>
      <c r="G46" s="292"/>
      <c r="H46" s="292"/>
      <c r="I46" s="292"/>
      <c r="J46" s="292"/>
      <c r="K46" s="292"/>
      <c r="L46" s="292"/>
      <c r="M46" s="292"/>
    </row>
    <row r="47" spans="1:13">
      <c r="A47" s="292"/>
      <c r="B47" s="292"/>
      <c r="C47" s="292"/>
      <c r="D47" s="292"/>
      <c r="E47" s="292"/>
      <c r="F47" s="292"/>
      <c r="G47" s="292"/>
      <c r="H47" s="292"/>
      <c r="I47" s="292"/>
      <c r="J47" s="292"/>
      <c r="K47" s="292"/>
      <c r="L47" s="292"/>
      <c r="M47" s="292"/>
    </row>
    <row r="48" spans="1:13">
      <c r="A48" s="292"/>
      <c r="B48" s="292"/>
      <c r="C48" s="292"/>
      <c r="D48" s="292"/>
      <c r="E48" s="292"/>
      <c r="F48" s="292"/>
      <c r="G48" s="292"/>
      <c r="H48" s="292"/>
      <c r="I48" s="292"/>
      <c r="J48" s="292"/>
      <c r="K48" s="292"/>
      <c r="L48" s="292"/>
      <c r="M48" s="292"/>
    </row>
    <row r="49" spans="1:13">
      <c r="A49" s="292"/>
      <c r="B49" s="292"/>
      <c r="C49" s="292"/>
      <c r="D49" s="292"/>
      <c r="E49" s="292"/>
      <c r="F49" s="292"/>
      <c r="G49" s="292"/>
      <c r="H49" s="292"/>
      <c r="I49" s="292"/>
      <c r="J49" s="292"/>
      <c r="K49" s="292"/>
      <c r="L49" s="292"/>
      <c r="M49" s="292"/>
    </row>
  </sheetData>
  <mergeCells count="9">
    <mergeCell ref="A4:O4"/>
    <mergeCell ref="B12:N12"/>
    <mergeCell ref="B13:N13"/>
    <mergeCell ref="B14:N14"/>
    <mergeCell ref="C18:H18"/>
    <mergeCell ref="C28:F28"/>
    <mergeCell ref="C29:F29"/>
    <mergeCell ref="C33:M33"/>
    <mergeCell ref="C30:E32"/>
  </mergeCells>
  <phoneticPr fontId="9"/>
  <pageMargins left="0.9" right="0.36"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5"/>
  </sheetPr>
  <dimension ref="A1:P49"/>
  <sheetViews>
    <sheetView view="pageBreakPreview" zoomScaleSheetLayoutView="100" workbookViewId="0">
      <selection activeCell="K22" sqref="K22"/>
    </sheetView>
  </sheetViews>
  <sheetFormatPr defaultRowHeight="13.5"/>
  <cols>
    <col min="1" max="1" width="3" style="286" customWidth="1"/>
    <col min="2" max="2" width="5.75" style="286" customWidth="1"/>
    <col min="3" max="3" width="6" style="286" customWidth="1"/>
    <col min="4" max="4" width="2.75" style="286" customWidth="1"/>
    <col min="5" max="5" width="6.75" style="286" customWidth="1"/>
    <col min="6" max="6" width="6" style="286" customWidth="1"/>
    <col min="7" max="7" width="5.625" style="286" customWidth="1"/>
    <col min="8" max="8" width="9.75" style="286" customWidth="1"/>
    <col min="9" max="11" width="6.75" style="286" customWidth="1"/>
    <col min="12" max="12" width="9.75" style="286" customWidth="1"/>
    <col min="13" max="13" width="4.875" style="286" customWidth="1"/>
    <col min="14" max="14" width="2.625" style="286" customWidth="1"/>
    <col min="15" max="15" width="6.75" style="286" customWidth="1"/>
    <col min="16" max="16384" width="9" style="286" customWidth="1"/>
  </cols>
  <sheetData>
    <row r="1" spans="1:16">
      <c r="A1" s="288" t="s">
        <v>952</v>
      </c>
      <c r="B1" s="292"/>
      <c r="C1" s="292"/>
      <c r="D1" s="292"/>
      <c r="E1" s="292"/>
      <c r="F1" s="292"/>
      <c r="G1" s="292"/>
      <c r="H1" s="292"/>
      <c r="I1" s="292"/>
      <c r="J1" s="292"/>
      <c r="K1" s="292"/>
      <c r="L1" s="292"/>
      <c r="M1" s="292"/>
      <c r="P1" s="278" t="str">
        <f>HYPERLINK("#様式リスト!A1","様式リスト")</f>
        <v>様式リスト</v>
      </c>
    </row>
    <row r="2" spans="1:16">
      <c r="A2" s="289" t="s">
        <v>593</v>
      </c>
      <c r="B2" s="292"/>
      <c r="C2" s="292"/>
      <c r="D2" s="292"/>
      <c r="E2" s="292"/>
      <c r="F2" s="292"/>
      <c r="G2" s="292"/>
      <c r="H2" s="292"/>
      <c r="I2" s="292"/>
      <c r="J2" s="292"/>
      <c r="K2" s="292"/>
      <c r="L2" s="292"/>
      <c r="M2" s="292"/>
    </row>
    <row r="3" spans="1:16">
      <c r="A3" s="292"/>
      <c r="B3" s="292"/>
      <c r="C3" s="292"/>
      <c r="D3" s="292"/>
      <c r="E3" s="292"/>
      <c r="F3" s="292"/>
      <c r="G3" s="292"/>
      <c r="H3" s="292"/>
      <c r="I3" s="292"/>
      <c r="J3" s="292"/>
      <c r="K3" s="292"/>
      <c r="L3" s="292"/>
      <c r="M3" s="292"/>
    </row>
    <row r="4" spans="1:16" ht="22.5" customHeight="1">
      <c r="A4" s="437" t="s">
        <v>991</v>
      </c>
      <c r="B4" s="437"/>
      <c r="C4" s="437"/>
      <c r="D4" s="437"/>
      <c r="E4" s="437"/>
      <c r="F4" s="437"/>
      <c r="G4" s="437"/>
      <c r="H4" s="437"/>
      <c r="I4" s="437"/>
      <c r="J4" s="437"/>
      <c r="K4" s="437"/>
      <c r="L4" s="437"/>
      <c r="M4" s="437"/>
      <c r="N4" s="437"/>
      <c r="O4" s="437"/>
    </row>
    <row r="5" spans="1:16" ht="21.95" customHeight="1">
      <c r="A5" s="292"/>
      <c r="B5" s="292"/>
      <c r="C5" s="292"/>
      <c r="D5" s="292"/>
      <c r="E5" s="292"/>
      <c r="F5" s="292"/>
      <c r="G5" s="292"/>
      <c r="H5" s="292"/>
      <c r="I5" s="292"/>
      <c r="J5" s="292"/>
      <c r="K5" s="292"/>
      <c r="L5" s="292"/>
      <c r="M5" s="292"/>
    </row>
    <row r="6" spans="1:16">
      <c r="A6" s="292"/>
      <c r="B6" s="292" t="s">
        <v>513</v>
      </c>
      <c r="C6" s="292" t="s">
        <v>514</v>
      </c>
      <c r="D6" s="292"/>
      <c r="E6" s="292"/>
      <c r="F6" s="292"/>
      <c r="G6" s="292"/>
      <c r="H6" s="292"/>
      <c r="I6" s="292"/>
      <c r="J6" s="292"/>
      <c r="K6" s="292"/>
      <c r="L6" s="292"/>
      <c r="M6" s="292"/>
    </row>
    <row r="7" spans="1:16">
      <c r="A7" s="292"/>
      <c r="B7" s="292"/>
      <c r="C7" s="292"/>
      <c r="D7" s="292"/>
      <c r="F7" s="292"/>
      <c r="G7" s="292"/>
      <c r="H7" s="292"/>
      <c r="I7" s="292"/>
      <c r="J7" s="292"/>
      <c r="K7" s="292"/>
      <c r="L7" s="292"/>
      <c r="M7" s="292"/>
    </row>
    <row r="8" spans="1:16">
      <c r="A8" s="292"/>
      <c r="B8" s="292"/>
      <c r="C8" s="292"/>
      <c r="D8" s="292"/>
      <c r="E8" s="292"/>
      <c r="F8" s="424" t="str">
        <f>データ!D18</f>
        <v>倉吉市長　広田　一恭</v>
      </c>
      <c r="G8" s="292" t="s">
        <v>705</v>
      </c>
      <c r="H8" s="292"/>
      <c r="I8" s="292"/>
      <c r="J8" s="292"/>
      <c r="K8" s="292"/>
      <c r="L8" s="292"/>
      <c r="M8" s="292"/>
    </row>
    <row r="9" spans="1:16" ht="18.75">
      <c r="A9" s="292"/>
      <c r="B9" s="438"/>
      <c r="C9" s="438"/>
      <c r="D9" s="438"/>
      <c r="E9" s="444"/>
      <c r="F9" s="444"/>
      <c r="G9" s="444"/>
      <c r="H9" s="444"/>
      <c r="I9" s="444"/>
      <c r="J9" s="444"/>
      <c r="K9" s="444"/>
      <c r="L9" s="444"/>
      <c r="M9" s="444"/>
      <c r="N9" s="455"/>
      <c r="O9" s="455"/>
    </row>
    <row r="10" spans="1:16" ht="18.75">
      <c r="A10" s="292"/>
      <c r="B10" s="438"/>
      <c r="C10" s="438"/>
      <c r="D10" s="438"/>
      <c r="E10" s="444"/>
      <c r="F10" s="444"/>
      <c r="G10" s="444"/>
      <c r="H10" s="444"/>
      <c r="I10" s="444"/>
      <c r="J10" s="444"/>
      <c r="K10" s="444"/>
      <c r="L10" s="444"/>
      <c r="M10" s="444"/>
      <c r="N10" s="455"/>
      <c r="O10" s="455"/>
    </row>
    <row r="11" spans="1:16">
      <c r="A11" s="292"/>
      <c r="B11" s="292"/>
      <c r="C11" s="292"/>
      <c r="D11" s="292"/>
      <c r="E11" s="292"/>
      <c r="F11" s="292"/>
      <c r="G11" s="292"/>
      <c r="H11" s="292"/>
      <c r="I11" s="292"/>
      <c r="J11" s="292"/>
      <c r="K11" s="292"/>
      <c r="L11" s="292"/>
      <c r="M11" s="292"/>
    </row>
    <row r="12" spans="1:16">
      <c r="A12" s="292"/>
      <c r="B12" s="439" t="str">
        <f>CONCATENATE("　",データ!D16,"をもって請負契約を締結した",データ!D10,"について")</f>
        <v>　0をもって請負契約を締結した0について</v>
      </c>
      <c r="C12" s="439"/>
      <c r="D12" s="439"/>
      <c r="E12" s="439"/>
      <c r="F12" s="439"/>
      <c r="G12" s="439"/>
      <c r="H12" s="439"/>
      <c r="I12" s="439"/>
      <c r="J12" s="439"/>
      <c r="K12" s="439"/>
      <c r="L12" s="439"/>
      <c r="M12" s="439"/>
      <c r="N12" s="439"/>
    </row>
    <row r="13" spans="1:16" ht="13.5" customHeight="1">
      <c r="A13" s="292"/>
      <c r="B13" s="440" t="s">
        <v>747</v>
      </c>
      <c r="C13" s="440"/>
      <c r="D13" s="440"/>
      <c r="E13" s="440"/>
      <c r="F13" s="440"/>
      <c r="G13" s="440"/>
      <c r="H13" s="440"/>
      <c r="I13" s="440"/>
      <c r="J13" s="440"/>
      <c r="K13" s="440"/>
      <c r="L13" s="440"/>
      <c r="M13" s="440"/>
      <c r="N13" s="440"/>
    </row>
    <row r="14" spans="1:16">
      <c r="A14" s="292"/>
      <c r="B14" s="440" t="s">
        <v>101</v>
      </c>
      <c r="C14" s="440"/>
      <c r="D14" s="440"/>
      <c r="E14" s="440"/>
      <c r="F14" s="440"/>
      <c r="G14" s="440"/>
      <c r="H14" s="440"/>
      <c r="I14" s="440"/>
      <c r="J14" s="440"/>
      <c r="K14" s="440"/>
      <c r="L14" s="440"/>
      <c r="M14" s="440"/>
      <c r="N14" s="440"/>
    </row>
    <row r="15" spans="1:16">
      <c r="A15" s="292"/>
      <c r="B15" s="292"/>
      <c r="C15" s="441"/>
      <c r="D15" s="441"/>
      <c r="E15" s="441"/>
      <c r="F15" s="441"/>
      <c r="G15" s="441"/>
      <c r="H15" s="441"/>
      <c r="I15" s="441"/>
      <c r="J15" s="441"/>
      <c r="K15" s="441"/>
      <c r="L15" s="441"/>
      <c r="M15" s="441"/>
      <c r="N15" s="456"/>
    </row>
    <row r="16" spans="1:16">
      <c r="A16" s="292"/>
      <c r="B16" s="292"/>
      <c r="C16" s="441"/>
      <c r="D16" s="441"/>
      <c r="E16" s="441"/>
      <c r="F16" s="441"/>
      <c r="G16" s="441"/>
      <c r="H16" s="441"/>
      <c r="I16" s="441"/>
      <c r="J16" s="441"/>
      <c r="K16" s="441"/>
      <c r="L16" s="441"/>
      <c r="M16" s="441"/>
      <c r="N16" s="456"/>
    </row>
    <row r="17" spans="1:15">
      <c r="A17" s="292"/>
      <c r="B17" s="292"/>
      <c r="C17" s="292"/>
      <c r="D17" s="292"/>
      <c r="E17" s="292"/>
      <c r="F17" s="292"/>
      <c r="G17" s="292"/>
      <c r="H17" s="292"/>
      <c r="I17" s="292"/>
      <c r="J17" s="292"/>
      <c r="K17" s="292"/>
      <c r="L17" s="292"/>
      <c r="M17" s="292"/>
    </row>
    <row r="18" spans="1:15">
      <c r="A18" s="292"/>
      <c r="B18" s="292"/>
      <c r="C18" s="439">
        <f ca="1">TODAY()</f>
        <v>45883</v>
      </c>
      <c r="D18" s="439"/>
      <c r="E18" s="439"/>
      <c r="F18" s="439"/>
      <c r="G18" s="439"/>
      <c r="H18" s="439"/>
      <c r="I18" s="292"/>
      <c r="J18" s="292"/>
      <c r="K18" s="292"/>
    </row>
    <row r="19" spans="1:15">
      <c r="A19" s="292"/>
      <c r="B19" s="292"/>
      <c r="C19" s="292"/>
      <c r="D19" s="292"/>
      <c r="E19" s="445"/>
      <c r="F19" s="445"/>
      <c r="G19" s="445"/>
      <c r="H19" s="445"/>
      <c r="I19" s="292"/>
      <c r="J19" s="292"/>
      <c r="K19" s="292"/>
    </row>
    <row r="20" spans="1:15">
      <c r="A20" s="292"/>
      <c r="B20" s="292"/>
      <c r="C20" s="292"/>
      <c r="D20" s="292"/>
      <c r="E20" s="292"/>
      <c r="F20" s="292"/>
      <c r="G20" s="292"/>
      <c r="H20" s="292"/>
      <c r="I20" s="292"/>
      <c r="J20" s="292"/>
      <c r="K20" s="292"/>
      <c r="L20" s="292"/>
      <c r="M20" s="292"/>
    </row>
    <row r="21" spans="1:15">
      <c r="A21" s="292"/>
      <c r="B21" s="292"/>
      <c r="C21" s="292"/>
      <c r="D21" s="292"/>
      <c r="E21" s="292"/>
      <c r="F21" s="292"/>
      <c r="H21" s="450" t="s">
        <v>347</v>
      </c>
      <c r="I21" s="327" t="s">
        <v>257</v>
      </c>
      <c r="J21" s="292"/>
      <c r="K21" s="431">
        <f>データ!D19</f>
        <v>0</v>
      </c>
      <c r="L21" s="292"/>
      <c r="M21" s="292"/>
    </row>
    <row r="22" spans="1:15">
      <c r="A22" s="292"/>
      <c r="B22" s="292"/>
      <c r="C22" s="292"/>
      <c r="D22" s="292"/>
      <c r="E22" s="292"/>
      <c r="F22" s="292"/>
      <c r="G22" s="292"/>
      <c r="H22" s="292"/>
      <c r="I22" s="327" t="s">
        <v>132</v>
      </c>
      <c r="J22" s="292"/>
      <c r="K22" s="431">
        <f>データ!D20</f>
        <v>0</v>
      </c>
      <c r="L22" s="292"/>
      <c r="M22" s="292"/>
    </row>
    <row r="23" spans="1:15">
      <c r="A23" s="292"/>
      <c r="B23" s="292"/>
      <c r="C23" s="292"/>
      <c r="D23" s="292"/>
      <c r="E23" s="292"/>
      <c r="F23" s="292"/>
      <c r="G23" s="292"/>
      <c r="H23" s="292"/>
      <c r="I23" s="327" t="s">
        <v>708</v>
      </c>
      <c r="J23" s="292"/>
      <c r="K23" s="431">
        <f>データ!D21</f>
        <v>0</v>
      </c>
      <c r="L23" s="292"/>
      <c r="M23" s="292"/>
      <c r="O23" s="286" t="s">
        <v>535</v>
      </c>
    </row>
    <row r="24" spans="1:15">
      <c r="A24" s="292"/>
      <c r="B24" s="292"/>
      <c r="C24" s="292"/>
      <c r="D24" s="292"/>
      <c r="E24" s="292"/>
      <c r="F24" s="292"/>
      <c r="G24" s="292"/>
      <c r="H24" s="292"/>
      <c r="I24" s="292"/>
      <c r="J24" s="292"/>
      <c r="K24" s="292"/>
      <c r="L24" s="292"/>
      <c r="M24" s="292"/>
    </row>
    <row r="25" spans="1:15">
      <c r="A25" s="292"/>
      <c r="B25" s="292"/>
      <c r="C25" s="292"/>
      <c r="D25" s="292"/>
      <c r="E25" s="292"/>
      <c r="F25" s="292"/>
      <c r="G25" s="292"/>
      <c r="H25" s="292"/>
      <c r="I25" s="292"/>
      <c r="J25" s="292"/>
      <c r="K25" s="292"/>
      <c r="L25" s="292"/>
      <c r="M25" s="292"/>
    </row>
    <row r="26" spans="1:15" ht="25.5" customHeight="1">
      <c r="A26" s="292"/>
      <c r="B26" s="292"/>
      <c r="C26" s="292"/>
      <c r="D26" s="292"/>
      <c r="E26" s="292"/>
      <c r="F26" s="292"/>
      <c r="G26" s="292"/>
      <c r="H26" s="292"/>
      <c r="I26" s="292"/>
      <c r="J26" s="292"/>
      <c r="K26" s="292"/>
      <c r="L26" s="292"/>
      <c r="M26" s="292"/>
    </row>
    <row r="27" spans="1:15" ht="29.25" customHeight="1">
      <c r="A27" s="292"/>
      <c r="B27" s="292"/>
      <c r="C27" s="292"/>
      <c r="D27" s="292"/>
      <c r="E27" s="292"/>
      <c r="F27" s="292"/>
      <c r="G27" s="292"/>
      <c r="H27" s="292"/>
      <c r="I27" s="292"/>
      <c r="J27" s="292"/>
      <c r="K27" s="292"/>
      <c r="L27" s="292"/>
      <c r="M27" s="292"/>
    </row>
    <row r="28" spans="1:15" ht="36" customHeight="1">
      <c r="A28" s="292"/>
      <c r="B28" s="292"/>
      <c r="C28" s="372" t="s">
        <v>522</v>
      </c>
      <c r="D28" s="443"/>
      <c r="E28" s="443"/>
      <c r="F28" s="447"/>
      <c r="G28" s="319"/>
      <c r="H28" s="328">
        <f>データ!D10</f>
        <v>0</v>
      </c>
      <c r="I28" s="453"/>
      <c r="J28" s="453"/>
      <c r="K28" s="453"/>
      <c r="L28" s="453"/>
      <c r="M28" s="350"/>
    </row>
    <row r="29" spans="1:15" ht="36" customHeight="1">
      <c r="A29" s="292"/>
      <c r="B29" s="292"/>
      <c r="C29" s="372" t="s">
        <v>435</v>
      </c>
      <c r="D29" s="443"/>
      <c r="E29" s="443"/>
      <c r="F29" s="447"/>
      <c r="G29" s="375"/>
      <c r="H29" s="328">
        <f>データ!D11</f>
        <v>0</v>
      </c>
      <c r="I29" s="453"/>
      <c r="J29" s="448"/>
      <c r="K29" s="448"/>
      <c r="L29" s="448"/>
      <c r="M29" s="422"/>
    </row>
    <row r="30" spans="1:15" ht="36" customHeight="1">
      <c r="A30" s="292"/>
      <c r="B30" s="292"/>
      <c r="C30" s="364" t="s">
        <v>1059</v>
      </c>
      <c r="D30" s="364"/>
      <c r="E30" s="364"/>
      <c r="F30" s="364" t="s">
        <v>483</v>
      </c>
      <c r="G30" s="448"/>
      <c r="H30" s="328" t="str">
        <f>データ!C28</f>
        <v>倉吉市○○</v>
      </c>
      <c r="I30" s="453"/>
      <c r="J30" s="394"/>
      <c r="K30" s="394"/>
      <c r="L30" s="394"/>
      <c r="M30" s="422"/>
    </row>
    <row r="31" spans="1:15" ht="36" customHeight="1">
      <c r="A31" s="292"/>
      <c r="B31" s="292"/>
      <c r="C31" s="364"/>
      <c r="D31" s="364"/>
      <c r="E31" s="364"/>
      <c r="F31" s="364" t="s">
        <v>255</v>
      </c>
      <c r="G31" s="448"/>
      <c r="H31" s="451">
        <f>データ!C27</f>
        <v>0</v>
      </c>
      <c r="I31" s="453"/>
      <c r="J31" s="394"/>
      <c r="K31" s="394"/>
      <c r="L31" s="394"/>
      <c r="M31" s="422"/>
    </row>
    <row r="32" spans="1:15" ht="36" customHeight="1">
      <c r="A32" s="292"/>
      <c r="B32" s="292"/>
      <c r="C32" s="364"/>
      <c r="D32" s="364"/>
      <c r="E32" s="364"/>
      <c r="F32" s="364" t="s">
        <v>750</v>
      </c>
      <c r="G32" s="448"/>
      <c r="H32" s="328" t="str">
        <f>データ!C29</f>
        <v>○歳</v>
      </c>
      <c r="I32" s="453"/>
      <c r="J32" s="394"/>
      <c r="K32" s="394"/>
      <c r="L32" s="394"/>
      <c r="M32" s="422"/>
    </row>
    <row r="33" spans="1:13" ht="36" customHeight="1">
      <c r="A33" s="292"/>
      <c r="B33" s="292"/>
      <c r="C33" s="457" t="s">
        <v>1061</v>
      </c>
      <c r="D33" s="457"/>
      <c r="E33" s="457"/>
      <c r="F33" s="457"/>
      <c r="G33" s="457"/>
      <c r="H33" s="457"/>
      <c r="I33" s="457"/>
      <c r="J33" s="457"/>
      <c r="K33" s="457"/>
      <c r="L33" s="457"/>
      <c r="M33" s="457"/>
    </row>
    <row r="34" spans="1:13" ht="36" customHeight="1">
      <c r="A34" s="292"/>
      <c r="B34" s="292"/>
      <c r="C34" s="442"/>
      <c r="D34" s="442"/>
      <c r="E34" s="442"/>
      <c r="F34" s="442"/>
      <c r="G34" s="449"/>
      <c r="H34" s="452"/>
      <c r="I34" s="449"/>
      <c r="J34" s="454"/>
      <c r="K34" s="454"/>
      <c r="L34" s="454"/>
      <c r="M34" s="449"/>
    </row>
    <row r="35" spans="1:13" ht="36" customHeight="1">
      <c r="A35" s="292"/>
      <c r="B35" s="292"/>
      <c r="C35" s="442"/>
      <c r="D35" s="442"/>
      <c r="E35" s="442"/>
      <c r="F35" s="442"/>
      <c r="G35" s="449"/>
      <c r="H35" s="452"/>
      <c r="I35" s="449"/>
      <c r="J35" s="454"/>
      <c r="K35" s="454"/>
      <c r="L35" s="454"/>
      <c r="M35" s="449"/>
    </row>
    <row r="36" spans="1:13" ht="36" customHeight="1">
      <c r="A36" s="292"/>
      <c r="B36" s="292"/>
      <c r="C36" s="442"/>
      <c r="D36" s="442"/>
      <c r="E36" s="442"/>
      <c r="F36" s="442"/>
      <c r="G36" s="449"/>
      <c r="H36" s="452"/>
      <c r="I36" s="449"/>
      <c r="J36" s="454"/>
      <c r="K36" s="454"/>
      <c r="L36" s="454"/>
      <c r="M36" s="449"/>
    </row>
    <row r="37" spans="1:13" ht="30" customHeight="1">
      <c r="E37" s="446"/>
    </row>
    <row r="38" spans="1:13">
      <c r="A38" s="292"/>
      <c r="B38" s="292"/>
      <c r="C38" s="292"/>
      <c r="D38" s="292"/>
      <c r="E38" s="292"/>
      <c r="F38" s="292"/>
      <c r="G38" s="292"/>
      <c r="H38" s="292"/>
      <c r="I38" s="292"/>
      <c r="J38" s="292"/>
      <c r="K38" s="292"/>
      <c r="L38" s="292"/>
      <c r="M38" s="292"/>
    </row>
    <row r="39" spans="1:13">
      <c r="A39" s="292"/>
      <c r="B39" s="292"/>
      <c r="C39" s="292"/>
      <c r="D39" s="292"/>
      <c r="E39" s="292"/>
      <c r="F39" s="292"/>
      <c r="G39" s="292"/>
      <c r="H39" s="292"/>
      <c r="I39" s="292"/>
      <c r="J39" s="292"/>
      <c r="K39" s="292"/>
      <c r="L39" s="292"/>
      <c r="M39" s="292"/>
    </row>
    <row r="40" spans="1:13">
      <c r="A40" s="292"/>
      <c r="B40" s="292"/>
      <c r="C40" s="292"/>
      <c r="D40" s="292"/>
      <c r="E40" s="292"/>
      <c r="F40" s="292"/>
      <c r="G40" s="292"/>
      <c r="H40" s="292"/>
      <c r="I40" s="292"/>
      <c r="J40" s="292"/>
      <c r="K40" s="292"/>
      <c r="L40" s="292"/>
      <c r="M40" s="292"/>
    </row>
    <row r="41" spans="1:13">
      <c r="A41" s="292"/>
      <c r="B41" s="292"/>
      <c r="C41" s="292"/>
      <c r="D41" s="292"/>
      <c r="E41" s="292"/>
      <c r="F41" s="292"/>
      <c r="G41" s="292"/>
      <c r="H41" s="292"/>
      <c r="I41" s="292"/>
      <c r="J41" s="292"/>
      <c r="K41" s="292"/>
      <c r="L41" s="292"/>
      <c r="M41" s="292"/>
    </row>
    <row r="42" spans="1:13">
      <c r="A42" s="292"/>
      <c r="B42" s="292"/>
      <c r="C42" s="292"/>
      <c r="D42" s="292"/>
      <c r="E42" s="292"/>
      <c r="F42" s="292"/>
      <c r="G42" s="292"/>
      <c r="H42" s="292"/>
      <c r="I42" s="292"/>
      <c r="J42" s="292"/>
      <c r="K42" s="292"/>
      <c r="L42" s="292"/>
      <c r="M42" s="292"/>
    </row>
    <row r="43" spans="1:13">
      <c r="A43" s="292"/>
      <c r="B43" s="292"/>
      <c r="C43" s="292"/>
      <c r="D43" s="292"/>
      <c r="E43" s="292"/>
      <c r="F43" s="292"/>
      <c r="G43" s="292"/>
      <c r="H43" s="292"/>
      <c r="I43" s="292"/>
      <c r="J43" s="292"/>
      <c r="K43" s="292"/>
      <c r="L43" s="292"/>
      <c r="M43" s="292"/>
    </row>
    <row r="44" spans="1:13">
      <c r="A44" s="292"/>
      <c r="B44" s="292"/>
      <c r="C44" s="292"/>
      <c r="D44" s="292"/>
      <c r="E44" s="292"/>
      <c r="F44" s="292"/>
      <c r="G44" s="292"/>
      <c r="H44" s="292"/>
      <c r="I44" s="292"/>
      <c r="J44" s="292"/>
      <c r="K44" s="292"/>
      <c r="L44" s="292"/>
      <c r="M44" s="292"/>
    </row>
    <row r="45" spans="1:13">
      <c r="A45" s="292"/>
      <c r="B45" s="292"/>
      <c r="C45" s="292"/>
      <c r="D45" s="292"/>
      <c r="E45" s="292"/>
      <c r="F45" s="292"/>
      <c r="G45" s="292"/>
      <c r="H45" s="292"/>
      <c r="I45" s="292"/>
      <c r="J45" s="292"/>
      <c r="K45" s="292"/>
      <c r="L45" s="292"/>
      <c r="M45" s="292"/>
    </row>
    <row r="46" spans="1:13">
      <c r="A46" s="292"/>
      <c r="B46" s="292"/>
      <c r="C46" s="292"/>
      <c r="D46" s="292"/>
      <c r="E46" s="292"/>
      <c r="F46" s="292"/>
      <c r="G46" s="292"/>
      <c r="H46" s="292"/>
      <c r="I46" s="292"/>
      <c r="J46" s="292"/>
      <c r="K46" s="292"/>
      <c r="L46" s="292"/>
      <c r="M46" s="292"/>
    </row>
    <row r="47" spans="1:13">
      <c r="A47" s="292"/>
      <c r="B47" s="292"/>
      <c r="C47" s="292"/>
      <c r="D47" s="292"/>
      <c r="E47" s="292"/>
      <c r="F47" s="292"/>
      <c r="G47" s="292"/>
      <c r="H47" s="292"/>
      <c r="I47" s="292"/>
      <c r="J47" s="292"/>
      <c r="K47" s="292"/>
      <c r="L47" s="292"/>
      <c r="M47" s="292"/>
    </row>
    <row r="48" spans="1:13">
      <c r="A48" s="292"/>
      <c r="B48" s="292"/>
      <c r="C48" s="292"/>
      <c r="D48" s="292"/>
      <c r="E48" s="292"/>
      <c r="F48" s="292"/>
      <c r="G48" s="292"/>
      <c r="H48" s="292"/>
      <c r="I48" s="292"/>
      <c r="J48" s="292"/>
      <c r="K48" s="292"/>
      <c r="L48" s="292"/>
      <c r="M48" s="292"/>
    </row>
    <row r="49" spans="1:13">
      <c r="A49" s="292"/>
      <c r="B49" s="292"/>
      <c r="C49" s="292"/>
      <c r="D49" s="292"/>
      <c r="E49" s="292"/>
      <c r="F49" s="292"/>
      <c r="G49" s="292"/>
      <c r="H49" s="292"/>
      <c r="I49" s="292"/>
      <c r="J49" s="292"/>
      <c r="K49" s="292"/>
      <c r="L49" s="292"/>
      <c r="M49" s="292"/>
    </row>
  </sheetData>
  <mergeCells count="9">
    <mergeCell ref="A4:O4"/>
    <mergeCell ref="B12:N12"/>
    <mergeCell ref="B13:N13"/>
    <mergeCell ref="B14:N14"/>
    <mergeCell ref="C18:H18"/>
    <mergeCell ref="C28:F28"/>
    <mergeCell ref="C29:F29"/>
    <mergeCell ref="C33:M33"/>
    <mergeCell ref="C30:E32"/>
  </mergeCells>
  <phoneticPr fontId="9"/>
  <pageMargins left="0.9" right="0.36" top="0.98425196850393681" bottom="0.98425196850393681"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5"/>
  </sheetPr>
  <dimension ref="A1:P49"/>
  <sheetViews>
    <sheetView view="pageBreakPreview" zoomScaleSheetLayoutView="100" workbookViewId="0"/>
  </sheetViews>
  <sheetFormatPr defaultRowHeight="13.5"/>
  <cols>
    <col min="1" max="1" width="3" style="286" customWidth="1"/>
    <col min="2" max="2" width="5.75" style="286" customWidth="1"/>
    <col min="3" max="3" width="6" style="286" customWidth="1"/>
    <col min="4" max="4" width="2.75" style="286" customWidth="1"/>
    <col min="5" max="5" width="6.75" style="286" customWidth="1"/>
    <col min="6" max="6" width="6" style="286" customWidth="1"/>
    <col min="7" max="7" width="5.625" style="286" customWidth="1"/>
    <col min="8" max="8" width="9.75" style="286" customWidth="1"/>
    <col min="9" max="11" width="6.75" style="286" customWidth="1"/>
    <col min="12" max="12" width="9.75" style="286" customWidth="1"/>
    <col min="13" max="13" width="4.875" style="286" customWidth="1"/>
    <col min="14" max="14" width="2.625" style="286" customWidth="1"/>
    <col min="15" max="15" width="6.75" style="286" customWidth="1"/>
    <col min="16" max="16384" width="9" style="286" customWidth="1"/>
  </cols>
  <sheetData>
    <row r="1" spans="1:16">
      <c r="A1" s="288" t="s">
        <v>952</v>
      </c>
      <c r="B1" s="292"/>
      <c r="C1" s="292"/>
      <c r="D1" s="292"/>
      <c r="E1" s="292"/>
      <c r="F1" s="292"/>
      <c r="G1" s="292"/>
      <c r="H1" s="292"/>
      <c r="I1" s="292"/>
      <c r="J1" s="292"/>
      <c r="K1" s="292"/>
      <c r="L1" s="292"/>
      <c r="M1" s="292"/>
      <c r="P1" s="278" t="str">
        <f>HYPERLINK("#様式リスト!A1","様式リスト")</f>
        <v>様式リスト</v>
      </c>
    </row>
    <row r="2" spans="1:16">
      <c r="A2" s="289" t="s">
        <v>593</v>
      </c>
      <c r="B2" s="292"/>
      <c r="C2" s="292"/>
      <c r="D2" s="292"/>
      <c r="E2" s="292"/>
      <c r="F2" s="292"/>
      <c r="G2" s="292"/>
      <c r="H2" s="292"/>
      <c r="I2" s="292"/>
      <c r="J2" s="292"/>
      <c r="K2" s="292"/>
      <c r="L2" s="292"/>
      <c r="M2" s="292"/>
    </row>
    <row r="3" spans="1:16">
      <c r="A3" s="292"/>
      <c r="B3" s="292"/>
      <c r="C3" s="292"/>
      <c r="D3" s="292"/>
      <c r="E3" s="292"/>
      <c r="F3" s="292"/>
      <c r="G3" s="292"/>
      <c r="H3" s="292"/>
      <c r="I3" s="292"/>
      <c r="J3" s="292"/>
      <c r="K3" s="292"/>
      <c r="L3" s="292"/>
      <c r="M3" s="292"/>
    </row>
    <row r="4" spans="1:16" ht="22.5" customHeight="1">
      <c r="A4" s="437" t="s">
        <v>242</v>
      </c>
      <c r="B4" s="437"/>
      <c r="C4" s="437"/>
      <c r="D4" s="437"/>
      <c r="E4" s="437"/>
      <c r="F4" s="437"/>
      <c r="G4" s="437"/>
      <c r="H4" s="437"/>
      <c r="I4" s="437"/>
      <c r="J4" s="437"/>
      <c r="K4" s="437"/>
      <c r="L4" s="437"/>
      <c r="M4" s="437"/>
      <c r="N4" s="437"/>
      <c r="O4" s="437"/>
    </row>
    <row r="5" spans="1:16" ht="21.95" customHeight="1">
      <c r="A5" s="292"/>
      <c r="B5" s="292"/>
      <c r="C5" s="292"/>
      <c r="D5" s="292"/>
      <c r="E5" s="292"/>
      <c r="F5" s="292"/>
      <c r="G5" s="292"/>
      <c r="H5" s="292"/>
      <c r="I5" s="292"/>
      <c r="J5" s="292"/>
      <c r="K5" s="292"/>
      <c r="L5" s="292"/>
      <c r="M5" s="292"/>
    </row>
    <row r="6" spans="1:16">
      <c r="A6" s="292"/>
      <c r="B6" s="292" t="s">
        <v>513</v>
      </c>
      <c r="C6" s="292" t="s">
        <v>514</v>
      </c>
      <c r="D6" s="292"/>
      <c r="E6" s="292"/>
      <c r="F6" s="292"/>
      <c r="G6" s="292"/>
      <c r="H6" s="292"/>
      <c r="I6" s="292"/>
      <c r="J6" s="292"/>
      <c r="K6" s="292"/>
      <c r="L6" s="292"/>
      <c r="M6" s="292"/>
    </row>
    <row r="7" spans="1:16">
      <c r="A7" s="292"/>
      <c r="B7" s="292"/>
      <c r="C7" s="292"/>
      <c r="D7" s="292"/>
      <c r="F7" s="292"/>
      <c r="G7" s="292"/>
      <c r="H7" s="292"/>
      <c r="I7" s="292"/>
      <c r="J7" s="292"/>
      <c r="K7" s="292"/>
      <c r="L7" s="292"/>
      <c r="M7" s="292"/>
    </row>
    <row r="8" spans="1:16">
      <c r="A8" s="292"/>
      <c r="B8" s="292"/>
      <c r="C8" s="292"/>
      <c r="D8" s="292"/>
      <c r="E8" s="292"/>
      <c r="F8" s="424" t="str">
        <f>データ!D18</f>
        <v>倉吉市長　広田　一恭</v>
      </c>
      <c r="G8" s="292" t="s">
        <v>705</v>
      </c>
      <c r="H8" s="292"/>
      <c r="I8" s="292"/>
      <c r="J8" s="292"/>
      <c r="K8" s="292"/>
      <c r="L8" s="292"/>
      <c r="M8" s="292"/>
    </row>
    <row r="9" spans="1:16" ht="18.75">
      <c r="A9" s="292"/>
      <c r="B9" s="438"/>
      <c r="C9" s="438"/>
      <c r="D9" s="438"/>
      <c r="E9" s="444"/>
      <c r="F9" s="444"/>
      <c r="G9" s="444"/>
      <c r="H9" s="444"/>
      <c r="I9" s="444"/>
      <c r="J9" s="444"/>
      <c r="K9" s="444"/>
      <c r="L9" s="444"/>
      <c r="M9" s="444"/>
      <c r="N9" s="455"/>
      <c r="O9" s="455"/>
    </row>
    <row r="10" spans="1:16" ht="18.75">
      <c r="A10" s="292"/>
      <c r="B10" s="438"/>
      <c r="C10" s="438"/>
      <c r="D10" s="438"/>
      <c r="E10" s="444"/>
      <c r="F10" s="444"/>
      <c r="G10" s="444"/>
      <c r="H10" s="444"/>
      <c r="I10" s="444"/>
      <c r="J10" s="444"/>
      <c r="K10" s="444"/>
      <c r="L10" s="444"/>
      <c r="M10" s="444"/>
      <c r="N10" s="455"/>
      <c r="O10" s="455"/>
    </row>
    <row r="11" spans="1:16">
      <c r="A11" s="292"/>
      <c r="B11" s="292"/>
      <c r="C11" s="292"/>
      <c r="D11" s="292"/>
      <c r="E11" s="292"/>
      <c r="F11" s="292"/>
      <c r="G11" s="292"/>
      <c r="H11" s="292"/>
      <c r="I11" s="292"/>
      <c r="J11" s="292"/>
      <c r="K11" s="292"/>
      <c r="L11" s="292"/>
      <c r="M11" s="292"/>
    </row>
    <row r="12" spans="1:16">
      <c r="A12" s="292"/>
      <c r="B12" s="439" t="str">
        <f>CONCATENATE("　",データ!D16,"をもって請負契約を締結した",データ!D10,"について")</f>
        <v>　0をもって請負契約を締結した0について</v>
      </c>
      <c r="C12" s="439"/>
      <c r="D12" s="439"/>
      <c r="E12" s="439"/>
      <c r="F12" s="439"/>
      <c r="G12" s="439"/>
      <c r="H12" s="439"/>
      <c r="I12" s="439"/>
      <c r="J12" s="439"/>
      <c r="K12" s="439"/>
      <c r="L12" s="439"/>
      <c r="M12" s="439"/>
      <c r="N12" s="439"/>
    </row>
    <row r="13" spans="1:16" ht="13.5" customHeight="1">
      <c r="A13" s="292"/>
      <c r="B13" s="440" t="s">
        <v>1060</v>
      </c>
      <c r="C13" s="440"/>
      <c r="D13" s="440"/>
      <c r="E13" s="440"/>
      <c r="F13" s="440"/>
      <c r="G13" s="440"/>
      <c r="H13" s="440"/>
      <c r="I13" s="440"/>
      <c r="J13" s="440"/>
      <c r="K13" s="440"/>
      <c r="L13" s="440"/>
      <c r="M13" s="440"/>
      <c r="N13" s="440"/>
    </row>
    <row r="14" spans="1:16">
      <c r="A14" s="292"/>
      <c r="B14" s="440" t="s">
        <v>101</v>
      </c>
      <c r="C14" s="440"/>
      <c r="D14" s="440"/>
      <c r="E14" s="440"/>
      <c r="F14" s="440"/>
      <c r="G14" s="440"/>
      <c r="H14" s="440"/>
      <c r="I14" s="440"/>
      <c r="J14" s="440"/>
      <c r="K14" s="440"/>
      <c r="L14" s="440"/>
      <c r="M14" s="440"/>
      <c r="N14" s="440"/>
    </row>
    <row r="15" spans="1:16">
      <c r="A15" s="292"/>
      <c r="B15" s="292"/>
      <c r="C15" s="441"/>
      <c r="D15" s="441"/>
      <c r="E15" s="441"/>
      <c r="F15" s="441"/>
      <c r="G15" s="441"/>
      <c r="H15" s="441"/>
      <c r="I15" s="441"/>
      <c r="J15" s="441"/>
      <c r="K15" s="441"/>
      <c r="L15" s="441"/>
      <c r="M15" s="441"/>
      <c r="N15" s="456"/>
    </row>
    <row r="16" spans="1:16">
      <c r="A16" s="292"/>
      <c r="B16" s="292"/>
      <c r="C16" s="441"/>
      <c r="D16" s="441"/>
      <c r="E16" s="441"/>
      <c r="F16" s="441"/>
      <c r="G16" s="441"/>
      <c r="H16" s="441"/>
      <c r="I16" s="441"/>
      <c r="J16" s="441"/>
      <c r="K16" s="441"/>
      <c r="L16" s="441"/>
      <c r="M16" s="441"/>
      <c r="N16" s="456"/>
    </row>
    <row r="17" spans="1:15">
      <c r="A17" s="292"/>
      <c r="B17" s="292"/>
      <c r="C17" s="292"/>
      <c r="D17" s="292"/>
      <c r="E17" s="292"/>
      <c r="F17" s="292"/>
      <c r="G17" s="292"/>
      <c r="H17" s="292"/>
      <c r="I17" s="292"/>
      <c r="J17" s="292"/>
      <c r="K17" s="292"/>
      <c r="L17" s="292"/>
      <c r="M17" s="292"/>
    </row>
    <row r="18" spans="1:15">
      <c r="A18" s="292"/>
      <c r="B18" s="292"/>
      <c r="C18" s="439">
        <f ca="1">TODAY()</f>
        <v>45883</v>
      </c>
      <c r="D18" s="439"/>
      <c r="E18" s="439"/>
      <c r="F18" s="439"/>
      <c r="G18" s="439"/>
      <c r="H18" s="439"/>
      <c r="I18" s="292"/>
      <c r="J18" s="292"/>
      <c r="K18" s="292"/>
    </row>
    <row r="19" spans="1:15">
      <c r="A19" s="292"/>
      <c r="B19" s="292"/>
      <c r="C19" s="292"/>
      <c r="D19" s="292"/>
      <c r="E19" s="445"/>
      <c r="F19" s="445"/>
      <c r="G19" s="445"/>
      <c r="H19" s="445"/>
      <c r="I19" s="292"/>
      <c r="J19" s="292"/>
      <c r="K19" s="292"/>
    </row>
    <row r="20" spans="1:15">
      <c r="A20" s="292"/>
      <c r="B20" s="292"/>
      <c r="C20" s="292"/>
      <c r="D20" s="292"/>
      <c r="E20" s="292"/>
      <c r="F20" s="292"/>
      <c r="G20" s="292"/>
      <c r="H20" s="292"/>
      <c r="I20" s="292"/>
      <c r="J20" s="292"/>
      <c r="K20" s="292"/>
      <c r="L20" s="292"/>
      <c r="M20" s="292"/>
    </row>
    <row r="21" spans="1:15">
      <c r="A21" s="292"/>
      <c r="B21" s="292"/>
      <c r="C21" s="292"/>
      <c r="D21" s="292"/>
      <c r="E21" s="292"/>
      <c r="F21" s="292"/>
      <c r="H21" s="450" t="s">
        <v>347</v>
      </c>
      <c r="I21" s="327" t="s">
        <v>257</v>
      </c>
      <c r="J21" s="292"/>
      <c r="K21" s="431">
        <f>データ!D19</f>
        <v>0</v>
      </c>
      <c r="L21" s="292"/>
      <c r="M21" s="292"/>
    </row>
    <row r="22" spans="1:15">
      <c r="A22" s="292"/>
      <c r="B22" s="292"/>
      <c r="C22" s="292"/>
      <c r="D22" s="292"/>
      <c r="E22" s="292"/>
      <c r="F22" s="292"/>
      <c r="G22" s="292"/>
      <c r="H22" s="292"/>
      <c r="I22" s="327" t="s">
        <v>132</v>
      </c>
      <c r="J22" s="292"/>
      <c r="K22" s="431">
        <f>データ!D20</f>
        <v>0</v>
      </c>
      <c r="L22" s="292"/>
      <c r="M22" s="292"/>
    </row>
    <row r="23" spans="1:15">
      <c r="A23" s="292"/>
      <c r="B23" s="292"/>
      <c r="C23" s="292"/>
      <c r="D23" s="292"/>
      <c r="E23" s="292"/>
      <c r="F23" s="292"/>
      <c r="G23" s="292"/>
      <c r="H23" s="292"/>
      <c r="I23" s="327" t="s">
        <v>708</v>
      </c>
      <c r="J23" s="292"/>
      <c r="K23" s="431">
        <f>データ!D21</f>
        <v>0</v>
      </c>
      <c r="L23" s="292"/>
      <c r="M23" s="292"/>
      <c r="O23" s="286" t="s">
        <v>535</v>
      </c>
    </row>
    <row r="24" spans="1:15">
      <c r="A24" s="292"/>
      <c r="B24" s="292"/>
      <c r="C24" s="292"/>
      <c r="D24" s="292"/>
      <c r="E24" s="292"/>
      <c r="F24" s="292"/>
      <c r="G24" s="292"/>
      <c r="H24" s="292"/>
      <c r="I24" s="292"/>
      <c r="J24" s="292"/>
      <c r="K24" s="292"/>
      <c r="L24" s="292"/>
      <c r="M24" s="292"/>
    </row>
    <row r="25" spans="1:15">
      <c r="A25" s="292"/>
      <c r="B25" s="292"/>
      <c r="C25" s="292"/>
      <c r="D25" s="292"/>
      <c r="E25" s="292"/>
      <c r="F25" s="292"/>
      <c r="G25" s="292"/>
      <c r="H25" s="292"/>
      <c r="I25" s="292"/>
      <c r="J25" s="292"/>
      <c r="K25" s="292"/>
      <c r="L25" s="292"/>
      <c r="M25" s="292"/>
    </row>
    <row r="26" spans="1:15" ht="25.5" customHeight="1">
      <c r="A26" s="292"/>
      <c r="B26" s="292"/>
      <c r="C26" s="292"/>
      <c r="D26" s="292"/>
      <c r="E26" s="292"/>
      <c r="F26" s="292"/>
      <c r="G26" s="292"/>
      <c r="H26" s="292"/>
      <c r="I26" s="292"/>
      <c r="J26" s="292"/>
      <c r="K26" s="292"/>
      <c r="L26" s="292"/>
      <c r="M26" s="292"/>
    </row>
    <row r="27" spans="1:15" ht="29.25" customHeight="1">
      <c r="A27" s="292"/>
      <c r="B27" s="292"/>
      <c r="C27" s="292"/>
      <c r="D27" s="292"/>
      <c r="E27" s="292"/>
      <c r="F27" s="292"/>
      <c r="G27" s="292"/>
      <c r="H27" s="292"/>
      <c r="I27" s="292"/>
      <c r="J27" s="292"/>
      <c r="K27" s="292"/>
      <c r="L27" s="292"/>
      <c r="M27" s="292"/>
    </row>
    <row r="28" spans="1:15" ht="36" customHeight="1">
      <c r="A28" s="292"/>
      <c r="B28" s="292"/>
      <c r="C28" s="372" t="s">
        <v>522</v>
      </c>
      <c r="D28" s="443"/>
      <c r="E28" s="443"/>
      <c r="F28" s="447"/>
      <c r="G28" s="319"/>
      <c r="H28" s="328">
        <f>データ!D10</f>
        <v>0</v>
      </c>
      <c r="I28" s="453"/>
      <c r="J28" s="453"/>
      <c r="K28" s="453"/>
      <c r="L28" s="453"/>
      <c r="M28" s="350"/>
    </row>
    <row r="29" spans="1:15" ht="36" customHeight="1">
      <c r="A29" s="292"/>
      <c r="B29" s="292"/>
      <c r="C29" s="372" t="s">
        <v>435</v>
      </c>
      <c r="D29" s="443"/>
      <c r="E29" s="443"/>
      <c r="F29" s="447"/>
      <c r="G29" s="375"/>
      <c r="H29" s="328">
        <f>データ!D11</f>
        <v>0</v>
      </c>
      <c r="I29" s="453"/>
      <c r="J29" s="448"/>
      <c r="K29" s="448"/>
      <c r="L29" s="448"/>
      <c r="M29" s="422"/>
    </row>
    <row r="30" spans="1:15" ht="36" customHeight="1">
      <c r="A30" s="292"/>
      <c r="B30" s="292"/>
      <c r="C30" s="364" t="s">
        <v>504</v>
      </c>
      <c r="D30" s="364"/>
      <c r="E30" s="364"/>
      <c r="F30" s="364" t="s">
        <v>483</v>
      </c>
      <c r="G30" s="448"/>
      <c r="H30" s="328" t="str">
        <f>データ!C28</f>
        <v>倉吉市○○</v>
      </c>
      <c r="I30" s="453"/>
      <c r="J30" s="394"/>
      <c r="K30" s="394"/>
      <c r="L30" s="394"/>
      <c r="M30" s="422"/>
    </row>
    <row r="31" spans="1:15" ht="36" customHeight="1">
      <c r="A31" s="292"/>
      <c r="B31" s="292"/>
      <c r="C31" s="364"/>
      <c r="D31" s="364"/>
      <c r="E31" s="364"/>
      <c r="F31" s="364" t="s">
        <v>255</v>
      </c>
      <c r="G31" s="448"/>
      <c r="H31" s="451">
        <f>データ!C27</f>
        <v>0</v>
      </c>
      <c r="I31" s="453"/>
      <c r="J31" s="394"/>
      <c r="K31" s="394"/>
      <c r="L31" s="394"/>
      <c r="M31" s="422"/>
    </row>
    <row r="32" spans="1:15" ht="36" customHeight="1">
      <c r="A32" s="292"/>
      <c r="B32" s="292"/>
      <c r="C32" s="364"/>
      <c r="D32" s="364"/>
      <c r="E32" s="364"/>
      <c r="F32" s="364" t="s">
        <v>750</v>
      </c>
      <c r="G32" s="448"/>
      <c r="H32" s="328" t="str">
        <f>データ!C29</f>
        <v>○歳</v>
      </c>
      <c r="I32" s="453"/>
      <c r="J32" s="394"/>
      <c r="K32" s="394"/>
      <c r="L32" s="394"/>
      <c r="M32" s="422"/>
    </row>
    <row r="33" spans="1:13" ht="36" customHeight="1">
      <c r="A33" s="292"/>
      <c r="B33" s="292"/>
      <c r="C33" s="457" t="s">
        <v>404</v>
      </c>
      <c r="D33" s="457"/>
      <c r="E33" s="457"/>
      <c r="F33" s="457"/>
      <c r="G33" s="457"/>
      <c r="H33" s="457"/>
      <c r="I33" s="457"/>
      <c r="J33" s="457"/>
      <c r="K33" s="457"/>
      <c r="L33" s="457"/>
      <c r="M33" s="457"/>
    </row>
    <row r="34" spans="1:13" ht="36" customHeight="1">
      <c r="A34" s="292"/>
      <c r="B34" s="292"/>
      <c r="C34" s="442"/>
      <c r="D34" s="442"/>
      <c r="E34" s="442"/>
      <c r="F34" s="442"/>
      <c r="G34" s="449"/>
      <c r="H34" s="452"/>
      <c r="I34" s="449"/>
      <c r="J34" s="454"/>
      <c r="K34" s="454"/>
      <c r="L34" s="454"/>
      <c r="M34" s="449"/>
    </row>
    <row r="35" spans="1:13" ht="36" customHeight="1">
      <c r="A35" s="292"/>
      <c r="B35" s="292"/>
      <c r="C35" s="442"/>
      <c r="D35" s="442"/>
      <c r="E35" s="442"/>
      <c r="F35" s="442"/>
      <c r="G35" s="449"/>
      <c r="H35" s="452"/>
      <c r="I35" s="449"/>
      <c r="J35" s="454"/>
      <c r="K35" s="454"/>
      <c r="L35" s="454"/>
      <c r="M35" s="449"/>
    </row>
    <row r="36" spans="1:13" ht="36" customHeight="1">
      <c r="A36" s="292"/>
      <c r="B36" s="292"/>
      <c r="C36" s="442"/>
      <c r="D36" s="442"/>
      <c r="E36" s="442"/>
      <c r="F36" s="442"/>
      <c r="G36" s="449"/>
      <c r="H36" s="452"/>
      <c r="I36" s="449"/>
      <c r="J36" s="454"/>
      <c r="K36" s="454"/>
      <c r="L36" s="454"/>
      <c r="M36" s="449"/>
    </row>
    <row r="37" spans="1:13" ht="30" customHeight="1">
      <c r="E37" s="446"/>
    </row>
    <row r="38" spans="1:13">
      <c r="A38" s="292"/>
      <c r="B38" s="292"/>
      <c r="C38" s="292"/>
      <c r="D38" s="292"/>
      <c r="E38" s="292"/>
      <c r="F38" s="292"/>
      <c r="G38" s="292"/>
      <c r="H38" s="292"/>
      <c r="I38" s="292"/>
      <c r="J38" s="292"/>
      <c r="K38" s="292"/>
      <c r="L38" s="292"/>
      <c r="M38" s="292"/>
    </row>
    <row r="39" spans="1:13">
      <c r="A39" s="292"/>
      <c r="B39" s="292"/>
      <c r="C39" s="292"/>
      <c r="D39" s="292"/>
      <c r="E39" s="292"/>
      <c r="F39" s="292"/>
      <c r="G39" s="292"/>
      <c r="H39" s="292"/>
      <c r="I39" s="292"/>
      <c r="J39" s="292"/>
      <c r="K39" s="292"/>
      <c r="L39" s="292"/>
      <c r="M39" s="292"/>
    </row>
    <row r="40" spans="1:13">
      <c r="A40" s="292"/>
      <c r="B40" s="292"/>
      <c r="C40" s="292"/>
      <c r="D40" s="292"/>
      <c r="E40" s="292"/>
      <c r="F40" s="292"/>
      <c r="G40" s="292"/>
      <c r="H40" s="292"/>
      <c r="I40" s="292"/>
      <c r="J40" s="292"/>
      <c r="K40" s="292"/>
      <c r="L40" s="292"/>
      <c r="M40" s="292"/>
    </row>
    <row r="41" spans="1:13">
      <c r="A41" s="292"/>
      <c r="B41" s="292"/>
      <c r="C41" s="292"/>
      <c r="D41" s="292"/>
      <c r="E41" s="292"/>
      <c r="F41" s="292"/>
      <c r="G41" s="292"/>
      <c r="H41" s="292"/>
      <c r="I41" s="292"/>
      <c r="J41" s="292"/>
      <c r="K41" s="292"/>
      <c r="L41" s="292"/>
      <c r="M41" s="292"/>
    </row>
    <row r="42" spans="1:13">
      <c r="A42" s="292"/>
      <c r="B42" s="292"/>
      <c r="C42" s="292"/>
      <c r="D42" s="292"/>
      <c r="E42" s="292"/>
      <c r="F42" s="292"/>
      <c r="G42" s="292"/>
      <c r="H42" s="292"/>
      <c r="I42" s="292"/>
      <c r="J42" s="292"/>
      <c r="K42" s="292"/>
      <c r="L42" s="292"/>
      <c r="M42" s="292"/>
    </row>
    <row r="43" spans="1:13">
      <c r="A43" s="292"/>
      <c r="B43" s="292"/>
      <c r="C43" s="292"/>
      <c r="D43" s="292"/>
      <c r="E43" s="292"/>
      <c r="F43" s="292"/>
      <c r="G43" s="292"/>
      <c r="H43" s="292"/>
      <c r="I43" s="292"/>
      <c r="J43" s="292"/>
      <c r="K43" s="292"/>
      <c r="L43" s="292"/>
      <c r="M43" s="292"/>
    </row>
    <row r="44" spans="1:13">
      <c r="A44" s="292"/>
      <c r="B44" s="292"/>
      <c r="C44" s="292"/>
      <c r="D44" s="292"/>
      <c r="E44" s="292"/>
      <c r="F44" s="292"/>
      <c r="G44" s="292"/>
      <c r="H44" s="292"/>
      <c r="I44" s="292"/>
      <c r="J44" s="292"/>
      <c r="K44" s="292"/>
      <c r="L44" s="292"/>
      <c r="M44" s="292"/>
    </row>
    <row r="45" spans="1:13">
      <c r="A45" s="292"/>
      <c r="B45" s="292"/>
      <c r="C45" s="292"/>
      <c r="D45" s="292"/>
      <c r="E45" s="292"/>
      <c r="F45" s="292"/>
      <c r="G45" s="292"/>
      <c r="H45" s="292"/>
      <c r="I45" s="292"/>
      <c r="J45" s="292"/>
      <c r="K45" s="292"/>
      <c r="L45" s="292"/>
      <c r="M45" s="292"/>
    </row>
    <row r="46" spans="1:13">
      <c r="A46" s="292"/>
      <c r="B46" s="292"/>
      <c r="C46" s="292"/>
      <c r="D46" s="292"/>
      <c r="E46" s="292"/>
      <c r="F46" s="292"/>
      <c r="G46" s="292"/>
      <c r="H46" s="292"/>
      <c r="I46" s="292"/>
      <c r="J46" s="292"/>
      <c r="K46" s="292"/>
      <c r="L46" s="292"/>
      <c r="M46" s="292"/>
    </row>
    <row r="47" spans="1:13">
      <c r="A47" s="292"/>
      <c r="B47" s="292"/>
      <c r="C47" s="292"/>
      <c r="D47" s="292"/>
      <c r="E47" s="292"/>
      <c r="F47" s="292"/>
      <c r="G47" s="292"/>
      <c r="H47" s="292"/>
      <c r="I47" s="292"/>
      <c r="J47" s="292"/>
      <c r="K47" s="292"/>
      <c r="L47" s="292"/>
      <c r="M47" s="292"/>
    </row>
    <row r="48" spans="1:13">
      <c r="A48" s="292"/>
      <c r="B48" s="292"/>
      <c r="C48" s="292"/>
      <c r="D48" s="292"/>
      <c r="E48" s="292"/>
      <c r="F48" s="292"/>
      <c r="G48" s="292"/>
      <c r="H48" s="292"/>
      <c r="I48" s="292"/>
      <c r="J48" s="292"/>
      <c r="K48" s="292"/>
      <c r="L48" s="292"/>
      <c r="M48" s="292"/>
    </row>
    <row r="49" spans="1:13">
      <c r="A49" s="292"/>
      <c r="B49" s="292"/>
      <c r="C49" s="292"/>
      <c r="D49" s="292"/>
      <c r="E49" s="292"/>
      <c r="F49" s="292"/>
      <c r="G49" s="292"/>
      <c r="H49" s="292"/>
      <c r="I49" s="292"/>
      <c r="J49" s="292"/>
      <c r="K49" s="292"/>
      <c r="L49" s="292"/>
      <c r="M49" s="292"/>
    </row>
  </sheetData>
  <mergeCells count="9">
    <mergeCell ref="A4:O4"/>
    <mergeCell ref="B12:N12"/>
    <mergeCell ref="B13:N13"/>
    <mergeCell ref="B14:N14"/>
    <mergeCell ref="C18:H18"/>
    <mergeCell ref="C28:F28"/>
    <mergeCell ref="C29:F29"/>
    <mergeCell ref="C33:M33"/>
    <mergeCell ref="C30:E32"/>
  </mergeCells>
  <phoneticPr fontId="9"/>
  <pageMargins left="0.9" right="0.36" top="0.98425196850393681" bottom="0.98425196850393681"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sheetPr>
  <dimension ref="A1:F44"/>
  <sheetViews>
    <sheetView view="pageBreakPreview" zoomScale="75" zoomScaleSheetLayoutView="75" workbookViewId="0"/>
  </sheetViews>
  <sheetFormatPr defaultRowHeight="13.5"/>
  <cols>
    <col min="1" max="1" width="4.875" style="286" customWidth="1"/>
    <col min="2" max="2" width="22.625" style="286" customWidth="1"/>
    <col min="3" max="3" width="25.125" style="286" customWidth="1"/>
    <col min="4" max="5" width="15.625" style="286" customWidth="1"/>
    <col min="6" max="16384" width="9" style="286" customWidth="1"/>
  </cols>
  <sheetData>
    <row r="1" spans="1:6">
      <c r="A1" s="288" t="s">
        <v>957</v>
      </c>
      <c r="F1" s="278" t="str">
        <f>HYPERLINK("#様式リスト!A1","様式リスト")</f>
        <v>様式リスト</v>
      </c>
    </row>
    <row r="3" spans="1:6">
      <c r="D3" s="464" t="s">
        <v>1062</v>
      </c>
      <c r="E3" s="464"/>
    </row>
    <row r="8" spans="1:6" ht="18.75">
      <c r="A8" s="458" t="s">
        <v>309</v>
      </c>
      <c r="B8" s="458"/>
      <c r="C8" s="458"/>
      <c r="D8" s="458"/>
      <c r="E8" s="458"/>
    </row>
    <row r="13" spans="1:6">
      <c r="B13" s="460" t="s">
        <v>461</v>
      </c>
      <c r="D13" s="286" t="s">
        <v>378</v>
      </c>
    </row>
    <row r="14" spans="1:6">
      <c r="B14" s="460"/>
    </row>
    <row r="15" spans="1:6" ht="21" customHeight="1">
      <c r="B15" s="460"/>
    </row>
    <row r="16" spans="1:6" ht="21" customHeight="1">
      <c r="B16" s="461"/>
      <c r="C16" s="306"/>
      <c r="D16" s="306"/>
    </row>
    <row r="17" spans="1:5" ht="21" customHeight="1">
      <c r="B17" s="460"/>
      <c r="C17" s="306"/>
      <c r="D17" s="306"/>
    </row>
    <row r="18" spans="1:5" ht="21" customHeight="1">
      <c r="B18" s="461" t="s">
        <v>82</v>
      </c>
      <c r="C18" s="306"/>
      <c r="D18" s="306"/>
    </row>
    <row r="19" spans="1:5" ht="21" customHeight="1">
      <c r="B19" s="460"/>
      <c r="C19" s="306"/>
      <c r="D19" s="306"/>
    </row>
    <row r="20" spans="1:5" ht="21" customHeight="1">
      <c r="A20" s="459"/>
      <c r="B20" s="461" t="s">
        <v>289</v>
      </c>
      <c r="C20" s="306"/>
      <c r="D20" s="306"/>
    </row>
    <row r="21" spans="1:5" ht="21" customHeight="1">
      <c r="B21" s="461"/>
      <c r="C21" s="306"/>
      <c r="D21" s="306"/>
    </row>
    <row r="22" spans="1:5" ht="21" customHeight="1">
      <c r="B22" s="461" t="s">
        <v>542</v>
      </c>
      <c r="C22" s="306"/>
      <c r="D22" s="306"/>
    </row>
    <row r="23" spans="1:5" ht="21" customHeight="1">
      <c r="B23" s="460"/>
      <c r="C23" s="306"/>
      <c r="D23" s="306"/>
    </row>
    <row r="24" spans="1:5" ht="21" customHeight="1">
      <c r="A24" s="459"/>
      <c r="B24" s="460" t="s">
        <v>433</v>
      </c>
      <c r="C24" s="306"/>
      <c r="D24" s="306"/>
    </row>
    <row r="25" spans="1:5" ht="21" customHeight="1">
      <c r="B25" s="462" t="s">
        <v>498</v>
      </c>
      <c r="C25" s="462" t="s">
        <v>741</v>
      </c>
      <c r="D25" s="462" t="s">
        <v>156</v>
      </c>
      <c r="E25" s="462" t="s">
        <v>742</v>
      </c>
    </row>
    <row r="26" spans="1:5" ht="21" customHeight="1">
      <c r="B26" s="299"/>
      <c r="C26" s="463"/>
      <c r="D26" s="463"/>
      <c r="E26" s="463"/>
    </row>
    <row r="27" spans="1:5" ht="21" customHeight="1">
      <c r="B27" s="299"/>
      <c r="C27" s="463"/>
      <c r="D27" s="463"/>
      <c r="E27" s="463"/>
    </row>
    <row r="28" spans="1:5" ht="21" customHeight="1">
      <c r="B28" s="299"/>
      <c r="C28" s="463"/>
      <c r="D28" s="463"/>
      <c r="E28" s="463"/>
    </row>
    <row r="29" spans="1:5" ht="21" customHeight="1">
      <c r="B29" s="299"/>
      <c r="C29" s="463"/>
      <c r="D29" s="463"/>
      <c r="E29" s="463"/>
    </row>
    <row r="30" spans="1:5" ht="21" customHeight="1">
      <c r="B30" s="299"/>
      <c r="C30" s="463"/>
      <c r="D30" s="463"/>
      <c r="E30" s="463"/>
    </row>
    <row r="31" spans="1:5" ht="21" customHeight="1">
      <c r="B31" s="299"/>
      <c r="C31" s="463"/>
      <c r="D31" s="463"/>
      <c r="E31" s="463"/>
    </row>
    <row r="32" spans="1:5" ht="21" customHeight="1">
      <c r="B32" s="463"/>
      <c r="C32" s="463"/>
      <c r="D32" s="463"/>
      <c r="E32" s="463"/>
    </row>
    <row r="33" spans="1:5" ht="21" customHeight="1">
      <c r="B33" s="463"/>
      <c r="C33" s="463"/>
      <c r="D33" s="463"/>
      <c r="E33" s="463"/>
    </row>
    <row r="34" spans="1:5" ht="21" customHeight="1">
      <c r="B34" s="463"/>
      <c r="C34" s="463"/>
      <c r="D34" s="463"/>
      <c r="E34" s="463"/>
    </row>
    <row r="35" spans="1:5" ht="21" customHeight="1">
      <c r="B35" s="463"/>
      <c r="C35" s="463"/>
      <c r="D35" s="463"/>
      <c r="E35" s="463"/>
    </row>
    <row r="36" spans="1:5" ht="21" customHeight="1">
      <c r="B36" s="463"/>
      <c r="C36" s="463"/>
      <c r="D36" s="463"/>
      <c r="E36" s="463"/>
    </row>
    <row r="37" spans="1:5" ht="21" customHeight="1">
      <c r="B37" s="463"/>
      <c r="C37" s="463"/>
      <c r="D37" s="463"/>
      <c r="E37" s="463"/>
    </row>
    <row r="38" spans="1:5">
      <c r="B38" s="286" t="s">
        <v>170</v>
      </c>
    </row>
    <row r="39" spans="1:5">
      <c r="B39" s="286" t="s">
        <v>7</v>
      </c>
    </row>
    <row r="40" spans="1:5">
      <c r="B40" s="286" t="s">
        <v>589</v>
      </c>
    </row>
    <row r="41" spans="1:5">
      <c r="B41" s="286" t="s">
        <v>291</v>
      </c>
    </row>
    <row r="43" spans="1:5">
      <c r="A43" s="306"/>
      <c r="B43" s="306"/>
      <c r="C43" s="306"/>
      <c r="D43" s="306"/>
      <c r="E43" s="306"/>
    </row>
    <row r="44" spans="1:5">
      <c r="A44" s="306"/>
      <c r="B44" s="306"/>
      <c r="C44" s="306"/>
      <c r="D44" s="306"/>
      <c r="E44" s="306"/>
    </row>
  </sheetData>
  <mergeCells count="2">
    <mergeCell ref="D3:E3"/>
    <mergeCell ref="A8:E8"/>
  </mergeCells>
  <phoneticPr fontId="43"/>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5"/>
  </sheetPr>
  <dimension ref="A1:O46"/>
  <sheetViews>
    <sheetView view="pageBreakPreview" zoomScale="75" zoomScaleSheetLayoutView="75" workbookViewId="0"/>
  </sheetViews>
  <sheetFormatPr defaultRowHeight="13.5"/>
  <cols>
    <col min="1" max="1" width="5.75" style="286" customWidth="1"/>
    <col min="2" max="2" width="4.875" style="286" customWidth="1"/>
    <col min="3" max="3" width="2.75" style="286" customWidth="1"/>
    <col min="4" max="4" width="6.75" style="286" customWidth="1"/>
    <col min="5" max="5" width="4.375" style="286" customWidth="1"/>
    <col min="6" max="6" width="12.875" style="286" customWidth="1"/>
    <col min="7" max="7" width="9" style="286" customWidth="1"/>
    <col min="8" max="8" width="6.75" style="286" customWidth="1"/>
    <col min="9" max="9" width="5.375" style="286" customWidth="1"/>
    <col min="10" max="10" width="2.625" style="286" customWidth="1"/>
    <col min="11" max="11" width="12" style="286" customWidth="1"/>
    <col min="12" max="12" width="9.5" style="286" customWidth="1"/>
    <col min="13" max="13" width="2.625" style="286" customWidth="1"/>
    <col min="14" max="14" width="3.875" style="286" customWidth="1"/>
    <col min="15" max="16384" width="9" style="286" customWidth="1"/>
  </cols>
  <sheetData>
    <row r="1" spans="1:15">
      <c r="A1" s="288" t="s">
        <v>22</v>
      </c>
      <c r="B1" s="292"/>
      <c r="C1" s="292"/>
      <c r="D1" s="292"/>
      <c r="E1" s="292"/>
      <c r="F1" s="292"/>
      <c r="G1" s="292"/>
      <c r="H1" s="292"/>
      <c r="I1" s="292"/>
      <c r="J1" s="292"/>
      <c r="K1" s="292"/>
      <c r="L1" s="292"/>
      <c r="M1" s="292"/>
      <c r="N1" s="292"/>
      <c r="O1" s="278" t="str">
        <f>HYPERLINK("#様式リスト!A1","様式リスト")</f>
        <v>様式リスト</v>
      </c>
    </row>
    <row r="2" spans="1:15">
      <c r="A2" s="292"/>
      <c r="B2" s="292"/>
      <c r="C2" s="292"/>
      <c r="D2" s="292"/>
      <c r="E2" s="292"/>
      <c r="F2" s="292"/>
      <c r="G2" s="292"/>
      <c r="H2" s="292"/>
      <c r="I2" s="292"/>
      <c r="J2" s="292"/>
      <c r="K2" s="292"/>
      <c r="L2" s="292"/>
      <c r="M2" s="292"/>
      <c r="N2" s="292"/>
    </row>
    <row r="3" spans="1:15">
      <c r="A3" s="292"/>
      <c r="B3" s="292"/>
      <c r="C3" s="292"/>
      <c r="D3" s="292"/>
      <c r="E3" s="292"/>
      <c r="F3" s="292"/>
      <c r="G3" s="292"/>
      <c r="H3" s="292"/>
      <c r="I3" s="292"/>
      <c r="J3" s="292"/>
      <c r="K3" s="292"/>
      <c r="L3" s="292"/>
      <c r="M3" s="292"/>
      <c r="N3" s="292"/>
    </row>
    <row r="4" spans="1:15">
      <c r="A4" s="292"/>
      <c r="B4" s="292" t="s">
        <v>514</v>
      </c>
      <c r="C4" s="292"/>
      <c r="D4" s="292"/>
      <c r="E4" s="292"/>
      <c r="F4" s="292"/>
      <c r="G4" s="292"/>
      <c r="H4" s="292"/>
      <c r="I4" s="292"/>
      <c r="J4" s="292"/>
      <c r="K4" s="292"/>
      <c r="L4" s="292"/>
      <c r="M4" s="292"/>
      <c r="N4" s="292"/>
    </row>
    <row r="5" spans="1:15">
      <c r="A5" s="292"/>
      <c r="B5" s="292"/>
      <c r="C5" s="292"/>
      <c r="D5" s="292"/>
      <c r="E5" s="292"/>
      <c r="F5" s="292"/>
      <c r="G5" s="292"/>
      <c r="H5" s="292"/>
      <c r="J5" s="292"/>
      <c r="K5" s="445">
        <f ca="1">TODAY()</f>
        <v>45883</v>
      </c>
      <c r="L5" s="445"/>
      <c r="M5" s="292"/>
      <c r="N5" s="292"/>
    </row>
    <row r="6" spans="1:15">
      <c r="A6" s="292"/>
      <c r="C6" s="292" t="s">
        <v>569</v>
      </c>
      <c r="E6" s="292"/>
      <c r="F6" s="292"/>
      <c r="G6" s="292"/>
      <c r="H6" s="292"/>
      <c r="I6" s="292"/>
      <c r="J6" s="292"/>
      <c r="K6" s="292"/>
      <c r="L6" s="292"/>
      <c r="M6" s="292"/>
      <c r="N6" s="292"/>
    </row>
    <row r="7" spans="1:15">
      <c r="A7" s="292"/>
      <c r="B7" s="292"/>
      <c r="C7" s="292"/>
      <c r="D7" s="292"/>
      <c r="E7" s="318" t="str">
        <f>データ!C40</f>
        <v>◆◆　◆◆</v>
      </c>
      <c r="F7" s="292" t="s">
        <v>705</v>
      </c>
      <c r="H7" s="292"/>
      <c r="I7" s="292"/>
      <c r="J7" s="292"/>
      <c r="K7" s="292"/>
      <c r="L7" s="292"/>
      <c r="M7" s="292"/>
      <c r="N7" s="292"/>
    </row>
    <row r="8" spans="1:15">
      <c r="A8" s="292"/>
      <c r="B8" s="292"/>
      <c r="C8" s="292"/>
      <c r="D8" s="292"/>
      <c r="E8" s="292"/>
      <c r="F8" s="292"/>
      <c r="G8" s="292"/>
      <c r="H8" s="292"/>
      <c r="I8" s="292"/>
      <c r="J8" s="292"/>
      <c r="K8" s="292"/>
      <c r="L8" s="292"/>
      <c r="M8" s="292"/>
      <c r="N8" s="292"/>
    </row>
    <row r="9" spans="1:15">
      <c r="A9" s="292"/>
      <c r="B9" s="292"/>
      <c r="C9" s="292"/>
      <c r="D9" s="292"/>
      <c r="E9" s="292"/>
      <c r="F9" s="292"/>
      <c r="G9" s="292"/>
      <c r="H9" s="292"/>
      <c r="I9" s="292"/>
      <c r="J9" s="292"/>
      <c r="K9" s="292"/>
      <c r="L9" s="292"/>
      <c r="M9" s="292"/>
      <c r="N9" s="292"/>
    </row>
    <row r="10" spans="1:15">
      <c r="A10" s="292"/>
      <c r="B10" s="292"/>
      <c r="C10" s="292"/>
      <c r="D10" s="292"/>
      <c r="E10" s="292"/>
      <c r="F10" s="292"/>
      <c r="G10" s="292"/>
      <c r="H10" s="292"/>
      <c r="I10" s="292"/>
      <c r="J10" s="292"/>
      <c r="K10" s="292"/>
      <c r="L10" s="292"/>
      <c r="M10" s="292"/>
      <c r="N10" s="292"/>
    </row>
    <row r="11" spans="1:15">
      <c r="A11" s="292"/>
      <c r="B11" s="292"/>
      <c r="C11" s="292"/>
      <c r="D11" s="292"/>
      <c r="E11" s="292"/>
      <c r="F11" s="292"/>
      <c r="G11" s="450" t="s">
        <v>347</v>
      </c>
      <c r="H11" s="327" t="s">
        <v>257</v>
      </c>
      <c r="J11" s="292"/>
      <c r="K11" s="431">
        <f>データ!D19</f>
        <v>0</v>
      </c>
      <c r="L11" s="292"/>
      <c r="M11" s="292"/>
      <c r="N11" s="292"/>
    </row>
    <row r="12" spans="1:15">
      <c r="A12" s="292"/>
      <c r="B12" s="292"/>
      <c r="C12" s="292"/>
      <c r="D12" s="292"/>
      <c r="E12" s="292"/>
      <c r="F12" s="292"/>
      <c r="G12" s="292"/>
      <c r="H12" s="327" t="s">
        <v>132</v>
      </c>
      <c r="J12" s="292"/>
      <c r="K12" s="431">
        <f>データ!D20</f>
        <v>0</v>
      </c>
      <c r="L12" s="292"/>
      <c r="M12" s="292"/>
      <c r="N12" s="292"/>
    </row>
    <row r="13" spans="1:15">
      <c r="A13" s="292"/>
      <c r="B13" s="292"/>
      <c r="C13" s="292"/>
      <c r="D13" s="292"/>
      <c r="E13" s="292"/>
      <c r="F13" s="292"/>
      <c r="G13" s="292"/>
      <c r="H13" s="327" t="s">
        <v>708</v>
      </c>
      <c r="J13" s="292"/>
      <c r="K13" s="431">
        <f>データ!D21</f>
        <v>0</v>
      </c>
      <c r="M13" s="292"/>
      <c r="N13" s="292" t="s">
        <v>535</v>
      </c>
    </row>
    <row r="14" spans="1:15" ht="18.75">
      <c r="A14" s="292"/>
      <c r="B14" s="438"/>
      <c r="C14" s="438"/>
      <c r="D14" s="444"/>
      <c r="E14" s="444"/>
      <c r="F14" s="444"/>
      <c r="G14" s="444"/>
      <c r="H14" s="444"/>
      <c r="I14" s="444"/>
      <c r="J14" s="444"/>
      <c r="K14" s="444"/>
      <c r="L14" s="444"/>
      <c r="M14" s="444"/>
      <c r="N14" s="444"/>
    </row>
    <row r="15" spans="1:15">
      <c r="A15" s="292"/>
      <c r="B15" s="292"/>
      <c r="C15" s="292"/>
      <c r="D15" s="292"/>
      <c r="E15" s="292"/>
      <c r="F15" s="292"/>
      <c r="G15" s="292"/>
      <c r="H15" s="292"/>
      <c r="I15" s="292"/>
      <c r="J15" s="292"/>
      <c r="K15" s="292"/>
      <c r="L15" s="292"/>
      <c r="M15" s="292"/>
      <c r="N15" s="292"/>
    </row>
    <row r="16" spans="1:15">
      <c r="A16" s="292"/>
      <c r="B16" s="292"/>
      <c r="C16" s="292"/>
      <c r="D16" s="292"/>
      <c r="E16" s="292"/>
      <c r="F16" s="292"/>
      <c r="G16" s="292"/>
      <c r="H16" s="292"/>
      <c r="I16" s="292"/>
      <c r="J16" s="292"/>
      <c r="K16" s="292"/>
      <c r="L16" s="292"/>
      <c r="M16" s="292"/>
      <c r="N16" s="292"/>
    </row>
    <row r="17" spans="1:14" ht="18.75">
      <c r="A17" s="291" t="s">
        <v>417</v>
      </c>
      <c r="B17" s="291"/>
      <c r="C17" s="291"/>
      <c r="D17" s="291"/>
      <c r="E17" s="291"/>
      <c r="F17" s="291"/>
      <c r="G17" s="291"/>
      <c r="H17" s="291"/>
      <c r="I17" s="291"/>
      <c r="J17" s="291"/>
      <c r="K17" s="291"/>
      <c r="L17" s="291"/>
      <c r="M17" s="291"/>
      <c r="N17" s="291"/>
    </row>
    <row r="18" spans="1:14" ht="21.95" customHeight="1">
      <c r="A18" s="292"/>
      <c r="B18" s="292"/>
      <c r="C18" s="292"/>
      <c r="D18" s="292"/>
      <c r="E18" s="292"/>
      <c r="F18" s="292"/>
      <c r="G18" s="292"/>
      <c r="H18" s="292"/>
      <c r="I18" s="292"/>
      <c r="J18" s="292"/>
      <c r="K18" s="292"/>
      <c r="L18" s="292"/>
      <c r="M18" s="292"/>
      <c r="N18" s="292"/>
    </row>
    <row r="19" spans="1:14" ht="27" customHeight="1">
      <c r="A19" s="444"/>
      <c r="B19" s="465" t="s">
        <v>522</v>
      </c>
      <c r="C19" s="465"/>
      <c r="D19" s="465"/>
      <c r="E19" s="473"/>
      <c r="F19" s="475">
        <f>データ!D10</f>
        <v>0</v>
      </c>
      <c r="G19" s="477"/>
      <c r="H19" s="477"/>
      <c r="I19" s="477"/>
      <c r="J19" s="477"/>
      <c r="K19" s="477"/>
      <c r="L19" s="479"/>
      <c r="M19" s="481"/>
      <c r="N19" s="444"/>
    </row>
    <row r="20" spans="1:14">
      <c r="A20" s="444"/>
      <c r="B20" s="444"/>
      <c r="C20" s="444"/>
      <c r="D20" s="444"/>
      <c r="E20" s="444"/>
      <c r="F20" s="444"/>
      <c r="G20" s="444"/>
      <c r="H20" s="444"/>
      <c r="I20" s="444"/>
      <c r="J20" s="444"/>
      <c r="K20" s="444"/>
      <c r="L20" s="444"/>
      <c r="M20" s="444"/>
      <c r="N20" s="444"/>
    </row>
    <row r="21" spans="1:14">
      <c r="A21" s="292"/>
      <c r="B21" s="292"/>
      <c r="C21" s="292"/>
      <c r="D21" s="292"/>
      <c r="E21" s="292"/>
      <c r="F21" s="292"/>
      <c r="G21" s="292"/>
      <c r="H21" s="292"/>
      <c r="I21" s="292"/>
      <c r="J21" s="292"/>
      <c r="K21" s="292"/>
      <c r="L21" s="292"/>
      <c r="M21" s="292"/>
      <c r="N21" s="292"/>
    </row>
    <row r="22" spans="1:14">
      <c r="A22" s="292"/>
      <c r="B22" s="466" t="s">
        <v>418</v>
      </c>
      <c r="C22" s="466"/>
      <c r="D22" s="466"/>
      <c r="E22" s="466"/>
      <c r="F22" s="466"/>
      <c r="G22" s="466"/>
      <c r="H22" s="466"/>
      <c r="I22" s="466"/>
      <c r="J22" s="466"/>
      <c r="K22" s="466"/>
      <c r="L22" s="466"/>
      <c r="M22" s="466"/>
      <c r="N22" s="292"/>
    </row>
    <row r="23" spans="1:14">
      <c r="A23" s="292"/>
      <c r="B23" s="466"/>
      <c r="C23" s="466"/>
      <c r="D23" s="466"/>
      <c r="E23" s="466"/>
      <c r="F23" s="466"/>
      <c r="G23" s="466"/>
      <c r="H23" s="466"/>
      <c r="I23" s="466"/>
      <c r="J23" s="466"/>
      <c r="K23" s="466"/>
      <c r="L23" s="466"/>
      <c r="M23" s="466"/>
      <c r="N23" s="292"/>
    </row>
    <row r="24" spans="1:14">
      <c r="A24" s="292"/>
      <c r="B24" s="292"/>
      <c r="C24" s="292"/>
      <c r="D24" s="292"/>
      <c r="E24" s="292"/>
      <c r="F24" s="292"/>
      <c r="G24" s="292"/>
      <c r="H24" s="292"/>
      <c r="I24" s="292"/>
      <c r="J24" s="292"/>
      <c r="K24" s="292"/>
      <c r="L24" s="292"/>
      <c r="M24" s="292"/>
      <c r="N24" s="292"/>
    </row>
    <row r="25" spans="1:14">
      <c r="A25" s="292"/>
      <c r="B25" s="292"/>
      <c r="C25" s="292"/>
      <c r="D25" s="292"/>
      <c r="E25" s="292"/>
      <c r="F25" s="292"/>
      <c r="G25" s="292"/>
      <c r="H25" s="292"/>
      <c r="I25" s="292"/>
      <c r="J25" s="292"/>
      <c r="K25" s="292"/>
      <c r="L25" s="292"/>
      <c r="M25" s="292"/>
      <c r="N25" s="292"/>
    </row>
    <row r="26" spans="1:14">
      <c r="A26" s="444" t="s">
        <v>512</v>
      </c>
      <c r="B26" s="444"/>
      <c r="C26" s="444"/>
      <c r="D26" s="444"/>
      <c r="E26" s="444"/>
      <c r="F26" s="444"/>
      <c r="G26" s="444"/>
      <c r="H26" s="444"/>
      <c r="I26" s="444"/>
      <c r="J26" s="444"/>
      <c r="K26" s="444"/>
      <c r="L26" s="444"/>
      <c r="M26" s="444"/>
      <c r="N26" s="444"/>
    </row>
    <row r="27" spans="1:14">
      <c r="A27" s="292"/>
      <c r="B27" s="292"/>
      <c r="C27" s="292"/>
      <c r="D27" s="292"/>
      <c r="E27" s="292"/>
      <c r="F27" s="292"/>
      <c r="G27" s="292"/>
      <c r="H27" s="292"/>
      <c r="I27" s="292"/>
      <c r="J27" s="292"/>
      <c r="K27" s="292"/>
      <c r="L27" s="292"/>
      <c r="M27" s="292"/>
      <c r="N27" s="292"/>
    </row>
    <row r="28" spans="1:14" ht="27" customHeight="1">
      <c r="B28" s="467" t="s">
        <v>255</v>
      </c>
      <c r="C28" s="470"/>
      <c r="D28" s="470"/>
      <c r="E28" s="474"/>
      <c r="F28" s="476"/>
      <c r="G28" s="478" t="str">
        <f>データ!H33</f>
        <v>☆☆　☆☆</v>
      </c>
      <c r="H28" s="476"/>
      <c r="I28" s="476"/>
      <c r="J28" s="476"/>
      <c r="K28" s="476"/>
      <c r="L28" s="480"/>
      <c r="M28" s="421"/>
      <c r="N28" s="292"/>
    </row>
    <row r="29" spans="1:14" ht="27" customHeight="1">
      <c r="B29" s="467" t="s">
        <v>82</v>
      </c>
      <c r="C29" s="470"/>
      <c r="D29" s="470"/>
      <c r="E29" s="474"/>
      <c r="F29" s="476"/>
      <c r="G29" s="476"/>
      <c r="H29" s="476"/>
      <c r="I29" s="476"/>
      <c r="J29" s="476"/>
      <c r="K29" s="476"/>
      <c r="L29" s="476"/>
      <c r="M29" s="350"/>
      <c r="N29" s="292"/>
    </row>
    <row r="30" spans="1:14" ht="27" customHeight="1">
      <c r="B30" s="467" t="s">
        <v>540</v>
      </c>
      <c r="C30" s="470"/>
      <c r="D30" s="470"/>
      <c r="E30" s="474"/>
      <c r="F30" s="476"/>
      <c r="G30" s="476"/>
      <c r="H30" s="476"/>
      <c r="I30" s="476"/>
      <c r="J30" s="476"/>
      <c r="K30" s="476"/>
      <c r="L30" s="394"/>
      <c r="M30" s="422"/>
      <c r="N30" s="292"/>
    </row>
    <row r="31" spans="1:14" ht="27" customHeight="1">
      <c r="B31" s="467" t="s">
        <v>422</v>
      </c>
      <c r="C31" s="470"/>
      <c r="D31" s="470"/>
      <c r="E31" s="474"/>
      <c r="F31" s="476"/>
      <c r="G31" s="476"/>
      <c r="H31" s="476"/>
      <c r="I31" s="476"/>
      <c r="J31" s="476"/>
      <c r="K31" s="476"/>
      <c r="L31" s="394"/>
      <c r="M31" s="422"/>
      <c r="N31" s="292"/>
    </row>
    <row r="32" spans="1:14" ht="27" customHeight="1">
      <c r="B32" s="467" t="s">
        <v>424</v>
      </c>
      <c r="C32" s="470"/>
      <c r="D32" s="470"/>
      <c r="E32" s="474"/>
      <c r="F32" s="476"/>
      <c r="G32" s="476"/>
      <c r="H32" s="476"/>
      <c r="I32" s="476"/>
      <c r="J32" s="476"/>
      <c r="K32" s="476"/>
      <c r="L32" s="394"/>
      <c r="M32" s="422"/>
      <c r="N32" s="292"/>
    </row>
    <row r="33" spans="1:14" ht="27" customHeight="1">
      <c r="B33" s="467" t="s">
        <v>436</v>
      </c>
      <c r="C33" s="470"/>
      <c r="D33" s="470"/>
      <c r="E33" s="474"/>
      <c r="F33" s="476"/>
      <c r="G33" s="476"/>
      <c r="H33" s="476"/>
      <c r="I33" s="476"/>
      <c r="J33" s="476"/>
      <c r="K33" s="476"/>
      <c r="L33" s="476"/>
      <c r="M33" s="350"/>
      <c r="N33" s="292"/>
    </row>
    <row r="34" spans="1:14">
      <c r="B34" s="468" t="s">
        <v>434</v>
      </c>
      <c r="C34" s="471" t="s">
        <v>416</v>
      </c>
      <c r="D34" s="471"/>
      <c r="E34" s="471"/>
      <c r="F34" s="471"/>
      <c r="G34" s="471"/>
      <c r="H34" s="471"/>
      <c r="I34" s="471"/>
      <c r="J34" s="471"/>
      <c r="K34" s="471"/>
      <c r="L34" s="471"/>
      <c r="M34" s="471"/>
      <c r="N34" s="292"/>
    </row>
    <row r="35" spans="1:14">
      <c r="B35" s="292"/>
      <c r="C35" s="472"/>
      <c r="D35" s="472"/>
      <c r="E35" s="472"/>
      <c r="F35" s="472"/>
      <c r="G35" s="472"/>
      <c r="H35" s="472"/>
      <c r="I35" s="472"/>
      <c r="J35" s="472"/>
      <c r="K35" s="472"/>
      <c r="L35" s="472"/>
      <c r="M35" s="472"/>
      <c r="N35" s="292"/>
    </row>
    <row r="36" spans="1:14">
      <c r="A36" s="292"/>
      <c r="B36" s="292"/>
      <c r="C36" s="292"/>
      <c r="D36" s="292"/>
      <c r="E36" s="292"/>
      <c r="F36" s="292"/>
      <c r="G36" s="292"/>
      <c r="H36" s="292"/>
      <c r="I36" s="292"/>
      <c r="J36" s="292"/>
      <c r="K36" s="292"/>
      <c r="L36" s="292"/>
      <c r="M36" s="292"/>
      <c r="N36" s="292"/>
    </row>
    <row r="37" spans="1:14">
      <c r="A37" s="292"/>
      <c r="B37" s="469"/>
      <c r="C37" s="469"/>
      <c r="D37" s="469"/>
      <c r="E37" s="469"/>
      <c r="F37" s="469"/>
      <c r="G37" s="469"/>
      <c r="H37" s="469"/>
      <c r="I37" s="469"/>
      <c r="J37" s="469"/>
      <c r="K37" s="469"/>
      <c r="L37" s="469"/>
      <c r="M37" s="292"/>
      <c r="N37" s="292"/>
    </row>
    <row r="38" spans="1:14">
      <c r="A38" s="292"/>
      <c r="B38" s="292"/>
      <c r="C38" s="292"/>
      <c r="D38" s="292"/>
      <c r="E38" s="292"/>
      <c r="F38" s="292"/>
      <c r="G38" s="292"/>
      <c r="H38" s="292"/>
      <c r="I38" s="292"/>
      <c r="J38" s="292"/>
      <c r="K38" s="292"/>
      <c r="L38" s="292"/>
      <c r="M38" s="292"/>
      <c r="N38" s="292"/>
    </row>
    <row r="39" spans="1:14">
      <c r="A39" s="292"/>
      <c r="B39" s="292" t="s">
        <v>572</v>
      </c>
      <c r="C39" s="292"/>
      <c r="D39" s="292"/>
      <c r="E39" s="292"/>
      <c r="F39" s="292"/>
      <c r="G39" s="292"/>
      <c r="H39" s="292"/>
      <c r="I39" s="292"/>
      <c r="J39" s="292"/>
      <c r="K39" s="292"/>
      <c r="L39" s="292"/>
      <c r="M39" s="292"/>
      <c r="N39" s="292"/>
    </row>
    <row r="40" spans="1:14">
      <c r="A40" s="292"/>
      <c r="B40" s="292"/>
      <c r="C40" s="292"/>
      <c r="D40" s="292"/>
      <c r="E40" s="292"/>
      <c r="F40" s="292"/>
      <c r="G40" s="292"/>
      <c r="H40" s="292"/>
      <c r="I40" s="292"/>
      <c r="J40" s="292"/>
      <c r="K40" s="292"/>
      <c r="L40" s="292"/>
      <c r="M40" s="292"/>
      <c r="N40" s="292"/>
    </row>
    <row r="41" spans="1:14">
      <c r="A41" s="292"/>
      <c r="B41" s="292"/>
      <c r="C41" s="292"/>
      <c r="D41" s="292"/>
      <c r="E41" s="292"/>
      <c r="F41" s="292"/>
      <c r="G41" s="292"/>
      <c r="H41" s="292"/>
      <c r="I41" s="292"/>
      <c r="J41" s="292"/>
      <c r="K41" s="292"/>
      <c r="L41" s="292"/>
      <c r="M41" s="292"/>
      <c r="N41" s="292"/>
    </row>
    <row r="42" spans="1:14">
      <c r="A42" s="292"/>
      <c r="B42" s="292"/>
      <c r="C42" s="292"/>
      <c r="D42" s="292"/>
      <c r="E42" s="292"/>
      <c r="F42" s="292"/>
      <c r="G42" s="292"/>
      <c r="H42" s="292"/>
      <c r="I42" s="292"/>
      <c r="J42" s="292"/>
      <c r="K42" s="292"/>
      <c r="L42" s="292"/>
      <c r="M42" s="292"/>
      <c r="N42" s="292"/>
    </row>
    <row r="43" spans="1:14">
      <c r="A43" s="292"/>
      <c r="B43" s="292"/>
      <c r="C43" s="292"/>
      <c r="D43" s="292"/>
      <c r="E43" s="292"/>
      <c r="F43" s="292"/>
      <c r="G43" s="292"/>
      <c r="H43" s="292"/>
      <c r="I43" s="292"/>
      <c r="J43" s="292"/>
      <c r="K43" s="292"/>
      <c r="L43" s="292"/>
      <c r="M43" s="292"/>
      <c r="N43" s="292"/>
    </row>
    <row r="44" spans="1:14">
      <c r="A44" s="292"/>
      <c r="B44" s="292"/>
      <c r="C44" s="292"/>
      <c r="D44" s="292"/>
      <c r="E44" s="292"/>
      <c r="F44" s="292"/>
      <c r="G44" s="292"/>
      <c r="H44" s="292"/>
      <c r="I44" s="292"/>
      <c r="J44" s="292"/>
      <c r="K44" s="292"/>
      <c r="L44" s="292"/>
      <c r="M44" s="292"/>
      <c r="N44" s="292"/>
    </row>
    <row r="45" spans="1:14">
      <c r="A45" s="292"/>
      <c r="B45" s="292"/>
      <c r="C45" s="292"/>
      <c r="D45" s="292"/>
      <c r="E45" s="292"/>
      <c r="F45" s="292"/>
      <c r="G45" s="292"/>
      <c r="H45" s="292"/>
      <c r="I45" s="292"/>
      <c r="J45" s="292"/>
      <c r="K45" s="292"/>
      <c r="L45" s="292"/>
      <c r="M45" s="292"/>
      <c r="N45" s="292"/>
    </row>
    <row r="46" spans="1:14">
      <c r="A46" s="292"/>
      <c r="B46" s="292"/>
      <c r="C46" s="292"/>
      <c r="D46" s="292"/>
      <c r="E46" s="292"/>
      <c r="F46" s="292"/>
      <c r="G46" s="292"/>
      <c r="H46" s="292"/>
      <c r="I46" s="292"/>
      <c r="J46" s="292"/>
      <c r="K46" s="292"/>
      <c r="L46" s="292"/>
      <c r="M46" s="292"/>
      <c r="N46" s="292"/>
    </row>
  </sheetData>
  <mergeCells count="11">
    <mergeCell ref="K5:L5"/>
    <mergeCell ref="A17:N17"/>
    <mergeCell ref="B19:D19"/>
    <mergeCell ref="B28:E28"/>
    <mergeCell ref="B29:E29"/>
    <mergeCell ref="B30:E30"/>
    <mergeCell ref="B31:E31"/>
    <mergeCell ref="B32:E32"/>
    <mergeCell ref="B33:E33"/>
    <mergeCell ref="B22:M23"/>
    <mergeCell ref="C34:M35"/>
  </mergeCells>
  <phoneticPr fontId="9"/>
  <pageMargins left="0.9" right="0.36" top="0.98425196850393681" bottom="0.98425196850393681" header="0.51181102362204722" footer="0.51181102362204722"/>
  <pageSetup paperSize="9" fitToWidth="1" fitToHeight="1" orientation="portrait" usePrinterDefaults="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5"/>
  </sheetPr>
  <dimension ref="A1:G33"/>
  <sheetViews>
    <sheetView view="pageBreakPreview" zoomScale="75" zoomScaleSheetLayoutView="75" workbookViewId="0">
      <selection activeCell="C13" sqref="C13"/>
    </sheetView>
  </sheetViews>
  <sheetFormatPr defaultRowHeight="13.5"/>
  <cols>
    <col min="1" max="1" width="4.875" style="286" customWidth="1"/>
    <col min="2" max="2" width="8.125" style="286" customWidth="1"/>
    <col min="3" max="3" width="15.125" style="286" customWidth="1"/>
    <col min="4" max="4" width="25.125" style="286" customWidth="1"/>
    <col min="5" max="6" width="15.625" style="286" customWidth="1"/>
    <col min="7" max="16384" width="9" style="286" customWidth="1"/>
  </cols>
  <sheetData>
    <row r="1" spans="1:7">
      <c r="A1" s="288" t="s">
        <v>22</v>
      </c>
      <c r="G1" s="278" t="str">
        <f>HYPERLINK("#様式リスト!A1","様式リスト")</f>
        <v>様式リスト</v>
      </c>
    </row>
    <row r="7" spans="1:7" ht="18.75">
      <c r="A7" s="458" t="s">
        <v>426</v>
      </c>
      <c r="B7" s="458"/>
      <c r="C7" s="458"/>
      <c r="D7" s="458"/>
      <c r="E7" s="458"/>
      <c r="F7" s="458"/>
    </row>
    <row r="12" spans="1:7">
      <c r="D12" s="460" t="s">
        <v>99</v>
      </c>
      <c r="E12" s="493" t="str">
        <f>データ!H33</f>
        <v>☆☆　☆☆</v>
      </c>
    </row>
    <row r="13" spans="1:7">
      <c r="B13" s="460"/>
      <c r="C13" s="460"/>
    </row>
    <row r="14" spans="1:7" ht="21" customHeight="1">
      <c r="A14" s="459"/>
      <c r="B14" s="482" t="s">
        <v>433</v>
      </c>
      <c r="C14" s="482"/>
      <c r="D14" s="306"/>
      <c r="E14" s="306"/>
    </row>
    <row r="15" spans="1:7" ht="21" customHeight="1">
      <c r="B15" s="483" t="s">
        <v>498</v>
      </c>
      <c r="C15" s="487"/>
      <c r="D15" s="462" t="s">
        <v>741</v>
      </c>
      <c r="E15" s="462" t="s">
        <v>156</v>
      </c>
      <c r="F15" s="462" t="s">
        <v>742</v>
      </c>
    </row>
    <row r="16" spans="1:7" ht="21" customHeight="1">
      <c r="B16" s="484"/>
      <c r="C16" s="488"/>
      <c r="D16" s="490"/>
      <c r="E16" s="490"/>
      <c r="F16" s="490"/>
    </row>
    <row r="17" spans="1:6" ht="21" customHeight="1">
      <c r="B17" s="485"/>
      <c r="C17" s="489"/>
      <c r="D17" s="491"/>
      <c r="E17" s="491"/>
      <c r="F17" s="491"/>
    </row>
    <row r="18" spans="1:6" ht="21" customHeight="1">
      <c r="B18" s="485"/>
      <c r="C18" s="489"/>
      <c r="D18" s="491"/>
      <c r="E18" s="491"/>
      <c r="F18" s="491"/>
    </row>
    <row r="19" spans="1:6" ht="21" customHeight="1">
      <c r="B19" s="485"/>
      <c r="C19" s="489"/>
      <c r="D19" s="491"/>
      <c r="E19" s="491"/>
      <c r="F19" s="491"/>
    </row>
    <row r="20" spans="1:6" ht="21" customHeight="1">
      <c r="B20" s="485"/>
      <c r="C20" s="489"/>
      <c r="D20" s="491"/>
      <c r="E20" s="491"/>
      <c r="F20" s="491"/>
    </row>
    <row r="21" spans="1:6" ht="21" customHeight="1">
      <c r="B21" s="485"/>
      <c r="C21" s="489"/>
      <c r="D21" s="491"/>
      <c r="E21" s="491"/>
      <c r="F21" s="491"/>
    </row>
    <row r="22" spans="1:6" ht="21" customHeight="1">
      <c r="B22" s="485"/>
      <c r="C22" s="489"/>
      <c r="D22" s="491"/>
      <c r="E22" s="491"/>
      <c r="F22" s="491"/>
    </row>
    <row r="23" spans="1:6" ht="21" customHeight="1">
      <c r="B23" s="485"/>
      <c r="C23" s="489"/>
      <c r="D23" s="491"/>
      <c r="E23" s="491"/>
      <c r="F23" s="491"/>
    </row>
    <row r="24" spans="1:6" ht="21" customHeight="1">
      <c r="B24" s="485"/>
      <c r="C24" s="489"/>
      <c r="D24" s="491"/>
      <c r="E24" s="491"/>
      <c r="F24" s="491"/>
    </row>
    <row r="25" spans="1:6" ht="21" customHeight="1">
      <c r="B25" s="485"/>
      <c r="C25" s="489"/>
      <c r="D25" s="491"/>
      <c r="E25" s="491"/>
      <c r="F25" s="491"/>
    </row>
    <row r="26" spans="1:6" ht="21" customHeight="1">
      <c r="B26" s="485"/>
      <c r="C26" s="489"/>
      <c r="D26" s="491"/>
      <c r="E26" s="491"/>
      <c r="F26" s="491"/>
    </row>
    <row r="27" spans="1:6" ht="21" customHeight="1">
      <c r="B27" s="317"/>
      <c r="C27" s="341"/>
      <c r="D27" s="492"/>
      <c r="E27" s="492"/>
      <c r="F27" s="492"/>
    </row>
    <row r="28" spans="1:6">
      <c r="B28" s="464" t="s">
        <v>437</v>
      </c>
      <c r="C28" s="287" t="s">
        <v>427</v>
      </c>
    </row>
    <row r="29" spans="1:6">
      <c r="B29" s="486" t="s">
        <v>40</v>
      </c>
      <c r="C29" s="287" t="s">
        <v>428</v>
      </c>
    </row>
    <row r="30" spans="1:6">
      <c r="B30" s="486" t="s">
        <v>160</v>
      </c>
      <c r="C30" s="287" t="s">
        <v>432</v>
      </c>
    </row>
    <row r="32" spans="1:6">
      <c r="A32" s="306"/>
      <c r="B32" s="306"/>
      <c r="C32" s="306"/>
      <c r="D32" s="306"/>
      <c r="E32" s="306"/>
      <c r="F32" s="306"/>
    </row>
    <row r="33" spans="1:6">
      <c r="A33" s="306"/>
      <c r="B33" s="306"/>
      <c r="C33" s="306"/>
      <c r="D33" s="306"/>
      <c r="E33" s="306"/>
      <c r="F33" s="306"/>
    </row>
  </sheetData>
  <mergeCells count="15">
    <mergeCell ref="A7:F7"/>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honeticPr fontId="43"/>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15"/>
  </sheetPr>
  <dimension ref="A1:R46"/>
  <sheetViews>
    <sheetView view="pageBreakPreview" topLeftCell="A28" zoomScale="115" zoomScaleSheetLayoutView="115" workbookViewId="0">
      <selection activeCell="F12" sqref="F12"/>
    </sheetView>
  </sheetViews>
  <sheetFormatPr defaultRowHeight="13.5"/>
  <cols>
    <col min="1" max="1" width="4.625" style="286" customWidth="1"/>
    <col min="2" max="2" width="4.875" style="286" customWidth="1"/>
    <col min="3" max="3" width="2.75" style="286" customWidth="1"/>
    <col min="4" max="4" width="6.75" style="286" customWidth="1"/>
    <col min="5" max="5" width="4.375" style="286" customWidth="1"/>
    <col min="6" max="6" width="12.875" style="286" customWidth="1"/>
    <col min="7" max="7" width="9" style="286" customWidth="1"/>
    <col min="8" max="8" width="6.75" style="286" customWidth="1"/>
    <col min="9" max="9" width="5.375" style="286" customWidth="1"/>
    <col min="10" max="10" width="2.625" style="286" customWidth="1"/>
    <col min="11" max="11" width="12" style="286" customWidth="1"/>
    <col min="12" max="12" width="9.5" style="286" customWidth="1"/>
    <col min="13" max="13" width="2.625" style="286" customWidth="1"/>
    <col min="14" max="14" width="4.625" style="286" customWidth="1"/>
    <col min="15" max="16384" width="9" style="286" customWidth="1"/>
  </cols>
  <sheetData>
    <row r="1" spans="1:18">
      <c r="A1" s="288" t="s">
        <v>924</v>
      </c>
      <c r="B1" s="292"/>
      <c r="C1" s="292"/>
      <c r="D1" s="292"/>
      <c r="E1" s="292"/>
      <c r="F1" s="292"/>
      <c r="G1" s="292"/>
      <c r="H1" s="292"/>
      <c r="I1" s="292"/>
      <c r="J1" s="292"/>
      <c r="K1" s="292"/>
      <c r="L1" s="292"/>
      <c r="M1" s="292"/>
      <c r="N1" s="292"/>
      <c r="O1" s="278" t="str">
        <f>HYPERLINK("#様式リスト!A1","様式リスト")</f>
        <v>様式リスト</v>
      </c>
    </row>
    <row r="2" spans="1:18">
      <c r="A2" s="292"/>
      <c r="B2" s="292"/>
      <c r="C2" s="292"/>
      <c r="D2" s="292"/>
      <c r="E2" s="292"/>
      <c r="F2" s="292"/>
      <c r="G2" s="292"/>
      <c r="H2" s="292"/>
      <c r="I2" s="292"/>
      <c r="J2" s="292"/>
      <c r="K2" s="292"/>
      <c r="L2" s="292"/>
      <c r="M2" s="292"/>
      <c r="N2" s="292"/>
      <c r="Q2" s="500" t="s">
        <v>517</v>
      </c>
      <c r="R2" s="500" t="s">
        <v>200</v>
      </c>
    </row>
    <row r="3" spans="1:18">
      <c r="A3" s="292"/>
      <c r="B3" s="292"/>
      <c r="C3" s="292"/>
      <c r="D3" s="292"/>
      <c r="E3" s="292"/>
      <c r="F3" s="292"/>
      <c r="G3" s="292"/>
      <c r="H3" s="292"/>
      <c r="I3" s="292"/>
      <c r="J3" s="292"/>
      <c r="K3" s="292"/>
      <c r="L3" s="292"/>
      <c r="M3" s="292"/>
      <c r="N3" s="292"/>
      <c r="Q3" s="500" t="s">
        <v>1049</v>
      </c>
      <c r="R3" s="500" t="s">
        <v>88</v>
      </c>
    </row>
    <row r="4" spans="1:18">
      <c r="A4" s="292"/>
      <c r="B4" s="292" t="s">
        <v>514</v>
      </c>
      <c r="C4" s="292"/>
      <c r="D4" s="292"/>
      <c r="E4" s="292"/>
      <c r="F4" s="292"/>
      <c r="G4" s="292"/>
      <c r="H4" s="292"/>
      <c r="I4" s="292"/>
      <c r="J4" s="292"/>
      <c r="K4" s="292"/>
      <c r="L4" s="292"/>
      <c r="M4" s="292"/>
      <c r="N4" s="292"/>
    </row>
    <row r="5" spans="1:18">
      <c r="A5" s="292"/>
      <c r="B5" s="292"/>
      <c r="C5" s="292"/>
      <c r="D5" s="292"/>
      <c r="E5" s="292"/>
      <c r="F5" s="292"/>
      <c r="G5" s="292"/>
      <c r="H5" s="292"/>
      <c r="J5" s="292"/>
      <c r="K5" s="445">
        <f ca="1">TODAY()</f>
        <v>45883</v>
      </c>
      <c r="L5" s="445"/>
      <c r="M5" s="292"/>
      <c r="N5" s="292"/>
    </row>
    <row r="6" spans="1:18">
      <c r="A6" s="292"/>
      <c r="C6" s="292" t="s">
        <v>569</v>
      </c>
      <c r="E6" s="292"/>
      <c r="F6" s="292"/>
      <c r="G6" s="292"/>
      <c r="H6" s="292"/>
      <c r="I6" s="292"/>
      <c r="J6" s="292"/>
      <c r="K6" s="292"/>
      <c r="L6" s="292"/>
      <c r="M6" s="292"/>
      <c r="N6" s="292"/>
    </row>
    <row r="7" spans="1:18">
      <c r="A7" s="292"/>
      <c r="B7" s="292"/>
      <c r="C7" s="292"/>
      <c r="D7" s="292"/>
      <c r="E7" s="318" t="str">
        <f>データ!C40</f>
        <v>◆◆　◆◆</v>
      </c>
      <c r="F7" s="292" t="s">
        <v>705</v>
      </c>
      <c r="H7" s="292"/>
      <c r="I7" s="292"/>
      <c r="J7" s="292"/>
      <c r="K7" s="292"/>
      <c r="L7" s="292"/>
      <c r="M7" s="292"/>
      <c r="N7" s="292"/>
    </row>
    <row r="8" spans="1:18">
      <c r="A8" s="292"/>
      <c r="B8" s="292"/>
      <c r="C8" s="292"/>
      <c r="D8" s="292"/>
      <c r="E8" s="292"/>
      <c r="F8" s="292"/>
      <c r="G8" s="292"/>
      <c r="H8" s="292"/>
      <c r="I8" s="292"/>
      <c r="J8" s="292"/>
      <c r="K8" s="292"/>
      <c r="L8" s="292"/>
      <c r="M8" s="292"/>
      <c r="N8" s="292"/>
    </row>
    <row r="9" spans="1:18">
      <c r="A9" s="292"/>
      <c r="B9" s="292"/>
      <c r="C9" s="292"/>
      <c r="D9" s="292"/>
      <c r="E9" s="292"/>
      <c r="F9" s="292"/>
      <c r="G9" s="292"/>
      <c r="H9" s="292"/>
      <c r="I9" s="292"/>
      <c r="J9" s="292"/>
      <c r="K9" s="292"/>
      <c r="L9" s="292"/>
      <c r="M9" s="292"/>
      <c r="N9" s="292"/>
    </row>
    <row r="10" spans="1:18">
      <c r="A10" s="292"/>
      <c r="B10" s="292"/>
      <c r="C10" s="292"/>
      <c r="D10" s="292"/>
      <c r="E10" s="292"/>
      <c r="F10" s="292"/>
      <c r="G10" s="292"/>
      <c r="H10" s="292"/>
      <c r="I10" s="292"/>
      <c r="J10" s="292"/>
      <c r="K10" s="292"/>
      <c r="L10" s="292"/>
      <c r="M10" s="292"/>
      <c r="N10" s="292"/>
    </row>
    <row r="11" spans="1:18">
      <c r="A11" s="292"/>
      <c r="B11" s="292"/>
      <c r="C11" s="292"/>
      <c r="D11" s="292"/>
      <c r="E11" s="292"/>
      <c r="F11" s="292"/>
      <c r="G11" s="450" t="s">
        <v>347</v>
      </c>
      <c r="H11" s="327" t="s">
        <v>257</v>
      </c>
      <c r="J11" s="292"/>
      <c r="K11" s="431">
        <f>データ!D19</f>
        <v>0</v>
      </c>
      <c r="L11" s="292"/>
      <c r="M11" s="292"/>
      <c r="N11" s="292"/>
    </row>
    <row r="12" spans="1:18">
      <c r="A12" s="292"/>
      <c r="B12" s="292"/>
      <c r="C12" s="292"/>
      <c r="D12" s="292"/>
      <c r="E12" s="292"/>
      <c r="F12" s="292"/>
      <c r="G12" s="292"/>
      <c r="H12" s="327" t="s">
        <v>132</v>
      </c>
      <c r="J12" s="292"/>
      <c r="K12" s="431">
        <f>データ!D20</f>
        <v>0</v>
      </c>
      <c r="L12" s="292"/>
      <c r="M12" s="292"/>
      <c r="N12" s="292"/>
    </row>
    <row r="13" spans="1:18">
      <c r="A13" s="292"/>
      <c r="B13" s="292"/>
      <c r="C13" s="292"/>
      <c r="D13" s="292"/>
      <c r="E13" s="292"/>
      <c r="F13" s="292"/>
      <c r="G13" s="292"/>
      <c r="H13" s="327" t="s">
        <v>708</v>
      </c>
      <c r="J13" s="292"/>
      <c r="K13" s="431">
        <f>データ!D21</f>
        <v>0</v>
      </c>
      <c r="M13" s="292"/>
      <c r="N13" s="292" t="s">
        <v>535</v>
      </c>
    </row>
    <row r="14" spans="1:18" ht="18.75">
      <c r="A14" s="292"/>
      <c r="B14" s="438"/>
      <c r="C14" s="438"/>
      <c r="D14" s="444"/>
      <c r="E14" s="444"/>
      <c r="F14" s="444"/>
      <c r="G14" s="444"/>
      <c r="H14" s="444"/>
      <c r="I14" s="444"/>
      <c r="J14" s="444"/>
      <c r="K14" s="444"/>
      <c r="L14" s="444"/>
      <c r="M14" s="444"/>
      <c r="N14" s="444"/>
    </row>
    <row r="15" spans="1:18">
      <c r="A15" s="292"/>
      <c r="B15" s="292"/>
      <c r="C15" s="292"/>
      <c r="D15" s="292"/>
      <c r="E15" s="292"/>
      <c r="F15" s="292"/>
      <c r="G15" s="292"/>
      <c r="H15" s="292"/>
      <c r="I15" s="292"/>
      <c r="J15" s="292"/>
      <c r="K15" s="292"/>
      <c r="L15" s="292"/>
      <c r="M15" s="292"/>
      <c r="N15" s="292"/>
    </row>
    <row r="16" spans="1:18">
      <c r="A16" s="292"/>
      <c r="B16" s="292"/>
      <c r="C16" s="292"/>
      <c r="D16" s="292"/>
      <c r="E16" s="292"/>
      <c r="F16" s="292"/>
      <c r="G16" s="292"/>
      <c r="H16" s="292"/>
      <c r="I16" s="292"/>
      <c r="J16" s="292"/>
      <c r="K16" s="292"/>
      <c r="L16" s="292"/>
      <c r="M16" s="292"/>
      <c r="N16" s="292"/>
    </row>
    <row r="17" spans="1:14" ht="18.75">
      <c r="A17" s="291" t="s">
        <v>1039</v>
      </c>
      <c r="B17" s="291"/>
      <c r="C17" s="291"/>
      <c r="D17" s="291"/>
      <c r="E17" s="291"/>
      <c r="F17" s="291"/>
      <c r="G17" s="291"/>
      <c r="H17" s="291"/>
      <c r="I17" s="291"/>
      <c r="J17" s="291"/>
      <c r="K17" s="291"/>
      <c r="L17" s="291"/>
      <c r="M17" s="291"/>
      <c r="N17" s="291"/>
    </row>
    <row r="18" spans="1:14" ht="21.95" customHeight="1">
      <c r="A18" s="292"/>
      <c r="B18" s="292"/>
      <c r="C18" s="292"/>
      <c r="D18" s="292"/>
      <c r="E18" s="292"/>
      <c r="F18" s="292"/>
      <c r="G18" s="292"/>
      <c r="H18" s="292"/>
      <c r="I18" s="292"/>
      <c r="J18" s="292"/>
      <c r="K18" s="292"/>
      <c r="L18" s="292"/>
      <c r="M18" s="292"/>
      <c r="N18" s="292"/>
    </row>
    <row r="19" spans="1:14" ht="27" customHeight="1">
      <c r="A19" s="444"/>
      <c r="B19" s="465" t="s">
        <v>522</v>
      </c>
      <c r="C19" s="465"/>
      <c r="D19" s="465"/>
      <c r="E19" s="473"/>
      <c r="F19" s="475">
        <f>データ!D10</f>
        <v>0</v>
      </c>
      <c r="G19" s="477"/>
      <c r="H19" s="477"/>
      <c r="I19" s="477"/>
      <c r="J19" s="477"/>
      <c r="K19" s="477"/>
      <c r="L19" s="479"/>
      <c r="M19" s="481"/>
      <c r="N19" s="444"/>
    </row>
    <row r="20" spans="1:14">
      <c r="A20" s="444"/>
      <c r="B20" s="444"/>
      <c r="C20" s="444"/>
      <c r="D20" s="444"/>
      <c r="E20" s="444"/>
      <c r="F20" s="444"/>
      <c r="G20" s="444"/>
      <c r="H20" s="444"/>
      <c r="I20" s="444"/>
      <c r="J20" s="444"/>
      <c r="K20" s="444"/>
      <c r="L20" s="444"/>
      <c r="M20" s="444"/>
      <c r="N20" s="444"/>
    </row>
    <row r="21" spans="1:14">
      <c r="A21" s="292"/>
      <c r="B21" s="292"/>
      <c r="C21" s="292"/>
      <c r="D21" s="292"/>
      <c r="E21" s="292"/>
      <c r="F21" s="292"/>
      <c r="G21" s="292"/>
      <c r="H21" s="292"/>
      <c r="I21" s="292"/>
      <c r="J21" s="292"/>
      <c r="K21" s="292"/>
      <c r="L21" s="292"/>
      <c r="M21" s="292"/>
      <c r="N21" s="292"/>
    </row>
    <row r="22" spans="1:14">
      <c r="A22" s="292"/>
      <c r="B22" s="466" t="s">
        <v>1040</v>
      </c>
      <c r="C22" s="466"/>
      <c r="D22" s="466"/>
      <c r="E22" s="466"/>
      <c r="F22" s="466"/>
      <c r="G22" s="466"/>
      <c r="H22" s="466"/>
      <c r="I22" s="466"/>
      <c r="J22" s="466"/>
      <c r="K22" s="466"/>
      <c r="L22" s="466"/>
      <c r="M22" s="466"/>
      <c r="N22" s="292"/>
    </row>
    <row r="23" spans="1:14">
      <c r="A23" s="292"/>
      <c r="B23" s="466"/>
      <c r="C23" s="466"/>
      <c r="D23" s="466"/>
      <c r="E23" s="466"/>
      <c r="F23" s="466"/>
      <c r="G23" s="466"/>
      <c r="H23" s="466"/>
      <c r="I23" s="466"/>
      <c r="J23" s="466"/>
      <c r="K23" s="466"/>
      <c r="L23" s="466"/>
      <c r="M23" s="466"/>
      <c r="N23" s="292"/>
    </row>
    <row r="24" spans="1:14">
      <c r="A24" s="292"/>
      <c r="B24" s="292"/>
      <c r="C24" s="292"/>
      <c r="D24" s="292"/>
      <c r="E24" s="292"/>
      <c r="F24" s="292"/>
      <c r="G24" s="292"/>
      <c r="H24" s="292"/>
      <c r="I24" s="292"/>
      <c r="J24" s="292"/>
      <c r="K24" s="292"/>
      <c r="L24" s="292"/>
      <c r="M24" s="292"/>
      <c r="N24" s="292"/>
    </row>
    <row r="25" spans="1:14">
      <c r="A25" s="292"/>
      <c r="B25" s="292"/>
      <c r="C25" s="292"/>
      <c r="D25" s="292"/>
      <c r="E25" s="292"/>
      <c r="F25" s="292"/>
      <c r="G25" s="292"/>
      <c r="H25" s="292"/>
      <c r="I25" s="292"/>
      <c r="J25" s="292"/>
      <c r="K25" s="292"/>
      <c r="L25" s="292"/>
      <c r="M25" s="292"/>
      <c r="N25" s="292"/>
    </row>
    <row r="26" spans="1:14">
      <c r="A26" s="444" t="s">
        <v>512</v>
      </c>
      <c r="B26" s="444"/>
      <c r="C26" s="444"/>
      <c r="D26" s="444"/>
      <c r="E26" s="444"/>
      <c r="F26" s="444"/>
      <c r="G26" s="444"/>
      <c r="H26" s="444"/>
      <c r="I26" s="444"/>
      <c r="J26" s="444"/>
      <c r="K26" s="444"/>
      <c r="L26" s="444"/>
      <c r="M26" s="444"/>
      <c r="N26" s="444"/>
    </row>
    <row r="27" spans="1:14">
      <c r="A27" s="292"/>
      <c r="B27" s="292"/>
      <c r="C27" s="292"/>
      <c r="D27" s="292"/>
      <c r="E27" s="292"/>
      <c r="F27" s="292"/>
      <c r="G27" s="292"/>
      <c r="H27" s="292"/>
      <c r="I27" s="292"/>
      <c r="J27" s="292"/>
      <c r="K27" s="292"/>
      <c r="L27" s="292"/>
      <c r="M27" s="292"/>
      <c r="N27" s="292"/>
    </row>
    <row r="28" spans="1:14" ht="27" customHeight="1">
      <c r="B28" s="494" t="s">
        <v>1041</v>
      </c>
      <c r="C28" s="496"/>
      <c r="D28" s="496" t="s">
        <v>379</v>
      </c>
      <c r="E28" s="496"/>
      <c r="F28" s="496"/>
      <c r="G28" s="496"/>
      <c r="H28" s="496"/>
      <c r="I28" s="496"/>
      <c r="J28" s="496"/>
      <c r="K28" s="498" t="s">
        <v>185</v>
      </c>
      <c r="L28" s="498" t="s">
        <v>1020</v>
      </c>
      <c r="M28" s="499"/>
      <c r="N28" s="292"/>
    </row>
    <row r="29" spans="1:14" ht="53.25" customHeight="1">
      <c r="B29" s="495" t="s">
        <v>292</v>
      </c>
      <c r="C29" s="496"/>
      <c r="D29" s="497" t="s">
        <v>0</v>
      </c>
      <c r="E29" s="497"/>
      <c r="F29" s="497"/>
      <c r="G29" s="497"/>
      <c r="H29" s="497"/>
      <c r="I29" s="497"/>
      <c r="J29" s="497"/>
      <c r="K29" s="498"/>
      <c r="L29" s="498"/>
      <c r="M29" s="499"/>
      <c r="N29" s="292"/>
    </row>
    <row r="30" spans="1:14" ht="30" customHeight="1">
      <c r="B30" s="495" t="s">
        <v>1042</v>
      </c>
      <c r="C30" s="496"/>
      <c r="D30" s="497" t="s">
        <v>1047</v>
      </c>
      <c r="E30" s="497"/>
      <c r="F30" s="497"/>
      <c r="G30" s="497"/>
      <c r="H30" s="497"/>
      <c r="I30" s="497"/>
      <c r="J30" s="497"/>
      <c r="K30" s="498"/>
      <c r="L30" s="498"/>
      <c r="M30" s="499"/>
      <c r="N30" s="292"/>
    </row>
    <row r="31" spans="1:14" ht="29.25" customHeight="1">
      <c r="B31" s="495" t="s">
        <v>1044</v>
      </c>
      <c r="C31" s="496"/>
      <c r="D31" s="497" t="s">
        <v>1002</v>
      </c>
      <c r="E31" s="497"/>
      <c r="F31" s="497"/>
      <c r="G31" s="497"/>
      <c r="H31" s="497"/>
      <c r="I31" s="497"/>
      <c r="J31" s="497"/>
      <c r="K31" s="498"/>
      <c r="L31" s="498"/>
      <c r="M31" s="499"/>
      <c r="N31" s="292"/>
    </row>
    <row r="32" spans="1:14" ht="48.75" customHeight="1">
      <c r="B32" s="495" t="s">
        <v>73</v>
      </c>
      <c r="C32" s="496"/>
      <c r="D32" s="497" t="s">
        <v>302</v>
      </c>
      <c r="E32" s="497"/>
      <c r="F32" s="497"/>
      <c r="G32" s="497"/>
      <c r="H32" s="497"/>
      <c r="I32" s="497"/>
      <c r="J32" s="497"/>
      <c r="K32" s="498"/>
      <c r="L32" s="498"/>
      <c r="M32" s="499"/>
      <c r="N32" s="292"/>
    </row>
    <row r="33" spans="1:14" ht="41.25" customHeight="1">
      <c r="B33" s="495" t="s">
        <v>397</v>
      </c>
      <c r="C33" s="496"/>
      <c r="D33" s="497" t="s">
        <v>523</v>
      </c>
      <c r="E33" s="497"/>
      <c r="F33" s="497"/>
      <c r="G33" s="497"/>
      <c r="H33" s="497"/>
      <c r="I33" s="497"/>
      <c r="J33" s="497"/>
      <c r="K33" s="498"/>
      <c r="L33" s="498"/>
      <c r="M33" s="499"/>
      <c r="N33" s="292"/>
    </row>
    <row r="34" spans="1:14">
      <c r="B34" s="468"/>
      <c r="C34" s="471"/>
      <c r="D34" s="471"/>
      <c r="E34" s="471"/>
      <c r="F34" s="471"/>
      <c r="G34" s="471"/>
      <c r="H34" s="471"/>
      <c r="I34" s="471"/>
      <c r="J34" s="471"/>
      <c r="K34" s="471"/>
      <c r="L34" s="471"/>
      <c r="M34" s="471"/>
      <c r="N34" s="292"/>
    </row>
    <row r="35" spans="1:14">
      <c r="B35" s="292"/>
      <c r="C35" s="472"/>
      <c r="D35" s="472"/>
      <c r="E35" s="472"/>
      <c r="F35" s="472"/>
      <c r="G35" s="472"/>
      <c r="H35" s="472"/>
      <c r="I35" s="472"/>
      <c r="J35" s="472"/>
      <c r="K35" s="472"/>
      <c r="L35" s="472"/>
      <c r="M35" s="472"/>
      <c r="N35" s="292"/>
    </row>
    <row r="36" spans="1:14">
      <c r="A36" s="292"/>
      <c r="B36" s="292"/>
      <c r="C36" s="292"/>
      <c r="D36" s="292"/>
      <c r="E36" s="292"/>
      <c r="F36" s="292"/>
      <c r="G36" s="292"/>
      <c r="H36" s="292"/>
      <c r="I36" s="292"/>
      <c r="J36" s="292"/>
      <c r="K36" s="292"/>
      <c r="L36" s="292"/>
      <c r="M36" s="292"/>
      <c r="N36" s="292"/>
    </row>
    <row r="37" spans="1:14">
      <c r="A37" s="292"/>
      <c r="B37" s="469"/>
      <c r="C37" s="469"/>
      <c r="D37" s="469"/>
      <c r="E37" s="469"/>
      <c r="F37" s="469"/>
      <c r="G37" s="469"/>
      <c r="H37" s="469"/>
      <c r="I37" s="469"/>
      <c r="J37" s="469"/>
      <c r="K37" s="469"/>
      <c r="L37" s="469"/>
      <c r="M37" s="292"/>
      <c r="N37" s="292"/>
    </row>
    <row r="38" spans="1:14">
      <c r="A38" s="292"/>
      <c r="B38" s="292"/>
      <c r="C38" s="292"/>
      <c r="D38" s="292"/>
      <c r="E38" s="292"/>
      <c r="F38" s="292"/>
      <c r="G38" s="292"/>
      <c r="H38" s="292"/>
      <c r="I38" s="292"/>
      <c r="J38" s="292"/>
      <c r="K38" s="292"/>
      <c r="L38" s="292"/>
      <c r="M38" s="292"/>
      <c r="N38" s="292"/>
    </row>
    <row r="39" spans="1:14">
      <c r="A39" s="292"/>
      <c r="B39" s="292"/>
      <c r="C39" s="292"/>
      <c r="D39" s="292"/>
      <c r="E39" s="292"/>
      <c r="F39" s="292"/>
      <c r="G39" s="292"/>
      <c r="H39" s="292"/>
      <c r="I39" s="292"/>
      <c r="J39" s="292"/>
      <c r="K39" s="292"/>
      <c r="L39" s="292"/>
      <c r="M39" s="292"/>
      <c r="N39" s="292"/>
    </row>
    <row r="40" spans="1:14">
      <c r="A40" s="292"/>
      <c r="B40" s="292"/>
      <c r="C40" s="292"/>
      <c r="D40" s="292"/>
      <c r="E40" s="292"/>
      <c r="F40" s="292"/>
      <c r="G40" s="292"/>
      <c r="H40" s="292"/>
      <c r="I40" s="292"/>
      <c r="J40" s="292"/>
      <c r="K40" s="292"/>
      <c r="L40" s="292"/>
      <c r="M40" s="292"/>
      <c r="N40" s="292"/>
    </row>
    <row r="41" spans="1:14">
      <c r="A41" s="292"/>
      <c r="B41" s="292"/>
      <c r="C41" s="292"/>
      <c r="D41" s="292"/>
      <c r="E41" s="292"/>
      <c r="F41" s="292"/>
      <c r="G41" s="292"/>
      <c r="H41" s="292"/>
      <c r="I41" s="292"/>
      <c r="J41" s="292"/>
      <c r="K41" s="292"/>
      <c r="L41" s="292"/>
      <c r="M41" s="292"/>
      <c r="N41" s="292"/>
    </row>
    <row r="42" spans="1:14">
      <c r="A42" s="292"/>
      <c r="B42" s="292"/>
      <c r="C42" s="292"/>
      <c r="D42" s="292"/>
      <c r="E42" s="292"/>
      <c r="F42" s="292"/>
      <c r="G42" s="292"/>
      <c r="H42" s="292"/>
      <c r="I42" s="292"/>
      <c r="J42" s="292"/>
      <c r="K42" s="292"/>
      <c r="L42" s="292"/>
      <c r="M42" s="292"/>
      <c r="N42" s="292"/>
    </row>
    <row r="43" spans="1:14">
      <c r="A43" s="292"/>
      <c r="B43" s="292"/>
      <c r="C43" s="292"/>
      <c r="D43" s="292"/>
      <c r="E43" s="292"/>
      <c r="F43" s="292"/>
      <c r="G43" s="292"/>
      <c r="H43" s="292"/>
      <c r="I43" s="292"/>
      <c r="J43" s="292"/>
      <c r="K43" s="292"/>
      <c r="L43" s="292"/>
      <c r="M43" s="292"/>
      <c r="N43" s="292"/>
    </row>
    <row r="44" spans="1:14">
      <c r="A44" s="292"/>
      <c r="B44" s="292"/>
      <c r="C44" s="292"/>
      <c r="D44" s="292"/>
      <c r="E44" s="292"/>
      <c r="F44" s="292"/>
      <c r="G44" s="292"/>
      <c r="H44" s="292"/>
      <c r="I44" s="292"/>
      <c r="J44" s="292"/>
      <c r="K44" s="292"/>
      <c r="L44" s="292"/>
      <c r="M44" s="292"/>
      <c r="N44" s="292"/>
    </row>
    <row r="45" spans="1:14">
      <c r="A45" s="292"/>
      <c r="B45" s="292"/>
      <c r="C45" s="292"/>
      <c r="D45" s="292"/>
      <c r="E45" s="292"/>
      <c r="F45" s="292"/>
      <c r="G45" s="292"/>
      <c r="H45" s="292"/>
      <c r="I45" s="292"/>
      <c r="J45" s="292"/>
      <c r="K45" s="292"/>
      <c r="L45" s="292"/>
      <c r="M45" s="292"/>
      <c r="N45" s="292"/>
    </row>
    <row r="46" spans="1:14">
      <c r="A46" s="292"/>
      <c r="B46" s="292"/>
      <c r="C46" s="292"/>
      <c r="D46" s="292"/>
      <c r="E46" s="292"/>
      <c r="F46" s="292"/>
      <c r="G46" s="292"/>
      <c r="H46" s="292"/>
      <c r="I46" s="292"/>
      <c r="J46" s="292"/>
      <c r="K46" s="292"/>
      <c r="L46" s="292"/>
      <c r="M46" s="292"/>
      <c r="N46" s="292"/>
    </row>
  </sheetData>
  <mergeCells count="23">
    <mergeCell ref="K5:L5"/>
    <mergeCell ref="A17:N17"/>
    <mergeCell ref="B19:D19"/>
    <mergeCell ref="B28:C28"/>
    <mergeCell ref="D28:J28"/>
    <mergeCell ref="L28:M28"/>
    <mergeCell ref="B29:C29"/>
    <mergeCell ref="D29:J29"/>
    <mergeCell ref="L29:M29"/>
    <mergeCell ref="B30:C30"/>
    <mergeCell ref="D30:J30"/>
    <mergeCell ref="L30:M30"/>
    <mergeCell ref="B31:C31"/>
    <mergeCell ref="D31:J31"/>
    <mergeCell ref="L31:M31"/>
    <mergeCell ref="B32:C32"/>
    <mergeCell ref="D32:J32"/>
    <mergeCell ref="L32:M32"/>
    <mergeCell ref="B33:C33"/>
    <mergeCell ref="D33:J33"/>
    <mergeCell ref="L33:M33"/>
    <mergeCell ref="B22:M23"/>
    <mergeCell ref="C34:M35"/>
  </mergeCells>
  <phoneticPr fontId="9"/>
  <dataValidations count="2">
    <dataValidation type="list" allowBlank="1" showDropDown="0" showInputMessage="1" showErrorMessage="1" sqref="K29:K33">
      <formula1>$Q$1:$Q$3</formula1>
    </dataValidation>
    <dataValidation type="list" allowBlank="1" showDropDown="0" showInputMessage="1" showErrorMessage="1" sqref="L29:M33">
      <formula1>$R$1:$R$3</formula1>
    </dataValidation>
  </dataValidations>
  <pageMargins left="0.9" right="0.36" top="0.98425196850393681" bottom="0.98425196850393681" header="0.51181102362204722" footer="0.51181102362204722"/>
  <pageSetup paperSize="9" fitToWidth="1" fitToHeight="1" orientation="portrait" usePrinterDefaults="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15"/>
  </sheetPr>
  <dimension ref="A1:M47"/>
  <sheetViews>
    <sheetView view="pageBreakPreview" zoomScaleSheetLayoutView="100" workbookViewId="0">
      <selection activeCell="M1" sqref="M1"/>
    </sheetView>
  </sheetViews>
  <sheetFormatPr defaultRowHeight="13.5"/>
  <cols>
    <col min="1" max="1" width="3.125" style="286" customWidth="1"/>
    <col min="2" max="2" width="7.375" style="286" customWidth="1"/>
    <col min="3" max="3" width="6" style="286" customWidth="1"/>
    <col min="4" max="4" width="4.625" style="286" customWidth="1"/>
    <col min="5" max="5" width="10.375" style="286" customWidth="1"/>
    <col min="6" max="6" width="8.875" style="286" customWidth="1"/>
    <col min="7" max="7" width="13.375" style="286" customWidth="1"/>
    <col min="8" max="8" width="7.625" style="286" customWidth="1"/>
    <col min="9" max="9" width="5.625" style="286" customWidth="1"/>
    <col min="10" max="10" width="11.625" style="286" customWidth="1"/>
    <col min="11" max="11" width="7.375" style="286" customWidth="1"/>
    <col min="12" max="12" width="3.625" style="286" customWidth="1"/>
    <col min="13" max="16384" width="9" style="286" customWidth="1"/>
  </cols>
  <sheetData>
    <row r="1" spans="1:13">
      <c r="A1" s="288" t="s">
        <v>957</v>
      </c>
      <c r="M1" s="278" t="str">
        <f>HYPERLINK("#様式リスト!A1","様式リスト")</f>
        <v>様式リスト</v>
      </c>
    </row>
    <row r="4" spans="1:13" ht="18.75">
      <c r="A4" s="501" t="s">
        <v>525</v>
      </c>
      <c r="B4" s="501"/>
      <c r="C4" s="501"/>
      <c r="D4" s="501"/>
      <c r="E4" s="501"/>
      <c r="F4" s="501"/>
      <c r="G4" s="501"/>
      <c r="H4" s="501"/>
      <c r="I4" s="501"/>
      <c r="J4" s="501"/>
      <c r="K4" s="501"/>
    </row>
    <row r="7" spans="1:13">
      <c r="B7" s="292" t="s">
        <v>106</v>
      </c>
      <c r="C7" s="292"/>
      <c r="D7" s="292"/>
      <c r="E7" s="292"/>
      <c r="F7" s="292"/>
      <c r="G7" s="292"/>
      <c r="H7" s="292"/>
      <c r="I7" s="292"/>
      <c r="J7" s="292"/>
    </row>
    <row r="8" spans="1:13">
      <c r="B8" s="292"/>
      <c r="C8" s="292"/>
      <c r="D8" s="292"/>
      <c r="E8" s="424" t="str">
        <f>データ!D18</f>
        <v>倉吉市長　広田　一恭</v>
      </c>
      <c r="F8" s="290" t="s">
        <v>705</v>
      </c>
      <c r="G8" s="292"/>
      <c r="H8" s="292"/>
      <c r="I8" s="292"/>
      <c r="J8" s="292"/>
    </row>
    <row r="9" spans="1:13">
      <c r="B9" s="292"/>
      <c r="C9" s="292"/>
      <c r="D9" s="292"/>
      <c r="E9" s="292"/>
      <c r="F9" s="292"/>
      <c r="G9" s="292"/>
      <c r="H9" s="292"/>
      <c r="I9" s="292"/>
      <c r="J9" s="292"/>
    </row>
    <row r="10" spans="1:13" ht="14.25">
      <c r="A10" s="502"/>
      <c r="B10" s="502"/>
      <c r="C10" s="502"/>
      <c r="D10" s="502"/>
      <c r="E10" s="502"/>
      <c r="F10" s="502"/>
      <c r="G10" s="502"/>
      <c r="H10" s="502"/>
      <c r="I10" s="502"/>
      <c r="J10" s="502"/>
      <c r="K10" s="502"/>
    </row>
    <row r="11" spans="1:13" ht="13.5" customHeight="1">
      <c r="B11" s="466" t="s">
        <v>958</v>
      </c>
      <c r="C11" s="466"/>
      <c r="D11" s="466"/>
      <c r="E11" s="466"/>
      <c r="F11" s="466"/>
      <c r="G11" s="466"/>
      <c r="H11" s="466"/>
      <c r="I11" s="466"/>
      <c r="J11" s="466"/>
      <c r="K11" s="456"/>
      <c r="L11" s="456"/>
    </row>
    <row r="12" spans="1:13" ht="13.5" customHeight="1">
      <c r="B12" s="466"/>
      <c r="C12" s="466"/>
      <c r="D12" s="466"/>
      <c r="E12" s="466"/>
      <c r="F12" s="466"/>
      <c r="G12" s="466"/>
      <c r="H12" s="466"/>
      <c r="I12" s="466"/>
      <c r="J12" s="466"/>
      <c r="K12" s="456"/>
      <c r="L12" s="456"/>
    </row>
    <row r="13" spans="1:13">
      <c r="B13" s="466"/>
      <c r="C13" s="466"/>
      <c r="D13" s="466"/>
      <c r="E13" s="466"/>
      <c r="F13" s="466"/>
      <c r="G13" s="466"/>
      <c r="H13" s="466"/>
      <c r="I13" s="466"/>
      <c r="J13" s="466"/>
      <c r="K13" s="456"/>
      <c r="L13" s="456"/>
    </row>
    <row r="14" spans="1:13">
      <c r="B14" s="292"/>
      <c r="C14" s="292"/>
      <c r="D14" s="292"/>
      <c r="E14" s="292"/>
      <c r="F14" s="292"/>
      <c r="G14" s="292"/>
      <c r="H14" s="292"/>
      <c r="I14" s="292"/>
      <c r="J14" s="292"/>
    </row>
    <row r="16" spans="1:13">
      <c r="B16" s="292"/>
      <c r="C16" s="445">
        <f ca="1">TODAY()</f>
        <v>45883</v>
      </c>
      <c r="D16" s="445"/>
      <c r="E16" s="445"/>
      <c r="F16" s="292"/>
      <c r="G16" s="292"/>
      <c r="I16" s="290"/>
      <c r="J16" s="292"/>
    </row>
    <row r="17" spans="2:11">
      <c r="B17" s="292"/>
      <c r="C17" s="445"/>
      <c r="D17" s="445"/>
      <c r="E17" s="445"/>
      <c r="F17" s="292"/>
      <c r="G17" s="292"/>
      <c r="I17" s="290"/>
      <c r="J17" s="292"/>
    </row>
    <row r="18" spans="2:11">
      <c r="B18" s="292"/>
      <c r="C18" s="445"/>
      <c r="D18" s="445"/>
      <c r="E18" s="445"/>
      <c r="F18" s="292"/>
      <c r="G18" s="292"/>
      <c r="I18" s="290"/>
      <c r="J18" s="292"/>
    </row>
    <row r="19" spans="2:11">
      <c r="B19" s="292"/>
      <c r="C19" s="292"/>
      <c r="D19" s="292"/>
      <c r="E19" s="292"/>
      <c r="F19" s="292"/>
      <c r="G19" s="292"/>
      <c r="H19" s="292"/>
      <c r="I19" s="292"/>
      <c r="J19" s="292"/>
    </row>
    <row r="20" spans="2:11">
      <c r="B20" s="292"/>
      <c r="C20" s="292"/>
      <c r="D20" s="292"/>
      <c r="E20" s="292"/>
      <c r="F20" s="450" t="s">
        <v>392</v>
      </c>
      <c r="G20" s="327" t="s">
        <v>257</v>
      </c>
      <c r="H20" s="431">
        <f>データ!D19</f>
        <v>0</v>
      </c>
      <c r="I20" s="292"/>
      <c r="J20" s="292"/>
    </row>
    <row r="21" spans="2:11">
      <c r="B21" s="292"/>
      <c r="C21" s="292"/>
      <c r="D21" s="292"/>
      <c r="E21" s="292"/>
      <c r="F21" s="292"/>
      <c r="G21" s="327" t="s">
        <v>132</v>
      </c>
      <c r="H21" s="431">
        <f>データ!D20</f>
        <v>0</v>
      </c>
      <c r="I21" s="292"/>
      <c r="J21" s="292"/>
    </row>
    <row r="22" spans="2:11">
      <c r="B22" s="292"/>
      <c r="C22" s="292"/>
      <c r="D22" s="292"/>
      <c r="E22" s="292"/>
      <c r="F22" s="292"/>
      <c r="G22" s="327" t="s">
        <v>708</v>
      </c>
      <c r="H22" s="431">
        <f>データ!D21</f>
        <v>0</v>
      </c>
      <c r="I22" s="292"/>
      <c r="J22" s="292"/>
      <c r="K22" s="286" t="s">
        <v>535</v>
      </c>
    </row>
    <row r="23" spans="2:11">
      <c r="B23" s="292"/>
      <c r="C23" s="292"/>
      <c r="D23" s="292"/>
      <c r="E23" s="292"/>
      <c r="F23" s="292"/>
      <c r="G23" s="292"/>
      <c r="H23" s="292"/>
      <c r="I23" s="292"/>
      <c r="J23" s="292"/>
    </row>
    <row r="24" spans="2:11">
      <c r="B24" s="292"/>
      <c r="C24" s="292"/>
      <c r="D24" s="292"/>
      <c r="E24" s="292"/>
      <c r="F24" s="292"/>
      <c r="G24" s="292"/>
      <c r="H24" s="292"/>
      <c r="I24" s="292"/>
      <c r="J24" s="292"/>
    </row>
    <row r="25" spans="2:11">
      <c r="B25" s="503" t="s">
        <v>123</v>
      </c>
      <c r="C25" s="503"/>
      <c r="D25" s="503"/>
      <c r="E25" s="503"/>
      <c r="F25" s="503"/>
      <c r="G25" s="503"/>
      <c r="H25" s="503"/>
      <c r="I25" s="503"/>
      <c r="J25" s="503"/>
      <c r="K25" s="503"/>
    </row>
    <row r="27" spans="2:11" ht="27.75" customHeight="1">
      <c r="B27" s="316" t="s">
        <v>81</v>
      </c>
      <c r="C27" s="323"/>
      <c r="D27" s="515">
        <f>データ!D10</f>
        <v>0</v>
      </c>
      <c r="E27" s="523"/>
      <c r="F27" s="525"/>
      <c r="G27" s="349" t="s">
        <v>515</v>
      </c>
      <c r="H27" s="515">
        <f>データ!D11</f>
        <v>0</v>
      </c>
      <c r="I27" s="523"/>
      <c r="J27" s="523"/>
      <c r="K27" s="525"/>
    </row>
    <row r="28" spans="2:11" ht="27" customHeight="1">
      <c r="B28" s="316" t="s">
        <v>139</v>
      </c>
      <c r="C28" s="323"/>
      <c r="D28" s="516"/>
      <c r="E28" s="524">
        <f>データ!D16</f>
        <v>0</v>
      </c>
      <c r="F28" s="526"/>
      <c r="G28" s="527" t="s">
        <v>528</v>
      </c>
      <c r="H28" s="301" t="s">
        <v>131</v>
      </c>
      <c r="I28" s="529">
        <f>データ!D14</f>
        <v>0</v>
      </c>
      <c r="J28" s="530"/>
      <c r="K28" s="312" t="s">
        <v>209</v>
      </c>
    </row>
    <row r="29" spans="2:11" ht="27" customHeight="1">
      <c r="B29" s="504" t="s">
        <v>117</v>
      </c>
      <c r="C29" s="509"/>
      <c r="D29" s="517"/>
      <c r="E29" s="300" t="s">
        <v>131</v>
      </c>
      <c r="F29" s="335"/>
      <c r="G29" s="335"/>
      <c r="H29" s="528" t="s">
        <v>209</v>
      </c>
      <c r="I29" s="528"/>
      <c r="J29" s="528"/>
      <c r="K29" s="311"/>
    </row>
    <row r="30" spans="2:11" ht="18.75" customHeight="1">
      <c r="B30" s="505"/>
      <c r="C30" s="510"/>
      <c r="D30" s="510"/>
      <c r="E30" s="306"/>
      <c r="F30" s="306"/>
      <c r="G30" s="306"/>
      <c r="H30" s="306"/>
      <c r="I30" s="306"/>
      <c r="J30" s="306"/>
      <c r="K30" s="354"/>
    </row>
    <row r="31" spans="2:11" ht="18.75" customHeight="1">
      <c r="B31" s="298"/>
      <c r="C31" s="511" t="s">
        <v>457</v>
      </c>
      <c r="D31" s="518"/>
      <c r="E31" s="518"/>
      <c r="F31" s="518"/>
      <c r="G31" s="518"/>
      <c r="H31" s="518"/>
      <c r="I31" s="518"/>
      <c r="J31" s="531"/>
      <c r="K31" s="354"/>
    </row>
    <row r="32" spans="2:11" ht="18.75" customHeight="1">
      <c r="B32" s="298"/>
      <c r="C32" s="512"/>
      <c r="D32" s="519"/>
      <c r="E32" s="519"/>
      <c r="F32" s="519"/>
      <c r="G32" s="519"/>
      <c r="H32" s="519"/>
      <c r="I32" s="519"/>
      <c r="J32" s="532"/>
      <c r="K32" s="354"/>
    </row>
    <row r="33" spans="2:11" ht="18.75" customHeight="1">
      <c r="B33" s="298"/>
      <c r="C33" s="512"/>
      <c r="D33" s="519"/>
      <c r="E33" s="519"/>
      <c r="F33" s="519"/>
      <c r="G33" s="519"/>
      <c r="H33" s="519"/>
      <c r="I33" s="519"/>
      <c r="J33" s="532"/>
      <c r="K33" s="354"/>
    </row>
    <row r="34" spans="2:11" ht="18.75" customHeight="1">
      <c r="B34" s="298"/>
      <c r="C34" s="512"/>
      <c r="D34" s="519"/>
      <c r="E34" s="519"/>
      <c r="F34" s="519"/>
      <c r="G34" s="519"/>
      <c r="H34" s="519"/>
      <c r="I34" s="519"/>
      <c r="J34" s="532"/>
      <c r="K34" s="354"/>
    </row>
    <row r="35" spans="2:11" ht="18.75" customHeight="1">
      <c r="B35" s="298"/>
      <c r="C35" s="512"/>
      <c r="D35" s="519"/>
      <c r="E35" s="519"/>
      <c r="F35" s="519"/>
      <c r="G35" s="519"/>
      <c r="H35" s="519"/>
      <c r="I35" s="519"/>
      <c r="J35" s="532"/>
      <c r="K35" s="354"/>
    </row>
    <row r="36" spans="2:11" ht="18.75" customHeight="1">
      <c r="B36" s="298"/>
      <c r="C36" s="512"/>
      <c r="D36" s="519"/>
      <c r="E36" s="519"/>
      <c r="F36" s="519"/>
      <c r="G36" s="519"/>
      <c r="H36" s="519"/>
      <c r="I36" s="519"/>
      <c r="J36" s="532"/>
      <c r="K36" s="354"/>
    </row>
    <row r="37" spans="2:11" ht="18.75" customHeight="1">
      <c r="B37" s="298"/>
      <c r="C37" s="512"/>
      <c r="D37" s="519"/>
      <c r="E37" s="519"/>
      <c r="F37" s="519"/>
      <c r="G37" s="519"/>
      <c r="H37" s="519"/>
      <c r="I37" s="519"/>
      <c r="J37" s="532"/>
      <c r="K37" s="354"/>
    </row>
    <row r="38" spans="2:11" ht="18.75" customHeight="1">
      <c r="B38" s="298"/>
      <c r="C38" s="512"/>
      <c r="D38" s="519"/>
      <c r="E38" s="519"/>
      <c r="F38" s="519"/>
      <c r="G38" s="519"/>
      <c r="H38" s="519"/>
      <c r="I38" s="519"/>
      <c r="J38" s="532"/>
      <c r="K38" s="354"/>
    </row>
    <row r="39" spans="2:11" ht="18.75" customHeight="1">
      <c r="B39" s="298"/>
      <c r="C39" s="512"/>
      <c r="D39" s="519"/>
      <c r="E39" s="519"/>
      <c r="F39" s="519"/>
      <c r="G39" s="519"/>
      <c r="H39" s="519"/>
      <c r="I39" s="519"/>
      <c r="J39" s="532"/>
      <c r="K39" s="354"/>
    </row>
    <row r="40" spans="2:11" ht="18.75" customHeight="1">
      <c r="B40" s="298"/>
      <c r="C40" s="512"/>
      <c r="D40" s="519"/>
      <c r="E40" s="519"/>
      <c r="F40" s="519"/>
      <c r="G40" s="519"/>
      <c r="H40" s="519"/>
      <c r="I40" s="519"/>
      <c r="J40" s="532"/>
      <c r="K40" s="354"/>
    </row>
    <row r="41" spans="2:11" ht="18.75" customHeight="1">
      <c r="B41" s="298"/>
      <c r="C41" s="512"/>
      <c r="D41" s="519"/>
      <c r="E41" s="519"/>
      <c r="F41" s="519"/>
      <c r="G41" s="519"/>
      <c r="H41" s="519"/>
      <c r="I41" s="519"/>
      <c r="J41" s="532"/>
      <c r="K41" s="354"/>
    </row>
    <row r="42" spans="2:11" ht="18.75" customHeight="1">
      <c r="B42" s="298"/>
      <c r="C42" s="513"/>
      <c r="D42" s="520"/>
      <c r="E42" s="520"/>
      <c r="F42" s="520"/>
      <c r="G42" s="520"/>
      <c r="H42" s="520"/>
      <c r="I42" s="520"/>
      <c r="J42" s="533"/>
      <c r="K42" s="354"/>
    </row>
    <row r="43" spans="2:11" ht="18.75" customHeight="1">
      <c r="B43" s="506"/>
      <c r="C43" s="514"/>
      <c r="D43" s="514"/>
      <c r="E43" s="514"/>
      <c r="F43" s="514"/>
      <c r="G43" s="514"/>
      <c r="H43" s="514"/>
      <c r="I43" s="514"/>
      <c r="J43" s="514"/>
      <c r="K43" s="534"/>
    </row>
    <row r="44" spans="2:11" ht="7.5" customHeight="1"/>
    <row r="45" spans="2:11">
      <c r="B45" s="507" t="s">
        <v>477</v>
      </c>
      <c r="C45" s="507"/>
      <c r="D45" s="521" t="s">
        <v>536</v>
      </c>
    </row>
    <row r="46" spans="2:11">
      <c r="D46" s="522" t="s">
        <v>529</v>
      </c>
    </row>
    <row r="47" spans="2:11">
      <c r="B47" s="508"/>
      <c r="C47" s="508"/>
      <c r="D47" s="521"/>
    </row>
  </sheetData>
  <mergeCells count="12">
    <mergeCell ref="A4:K4"/>
    <mergeCell ref="C16:E16"/>
    <mergeCell ref="B25:K25"/>
    <mergeCell ref="B27:C27"/>
    <mergeCell ref="D27:F27"/>
    <mergeCell ref="H27:K27"/>
    <mergeCell ref="B28:C28"/>
    <mergeCell ref="E28:F28"/>
    <mergeCell ref="I28:J28"/>
    <mergeCell ref="F29:G29"/>
    <mergeCell ref="C31:J31"/>
    <mergeCell ref="B11:J13"/>
  </mergeCells>
  <phoneticPr fontId="9"/>
  <pageMargins left="0.75" right="0.75" top="1" bottom="1" header="0.51200000000000001" footer="0.51200000000000001"/>
  <pageSetup paperSize="9" fitToWidth="1" fitToHeight="1" orientation="portrait" usePrinterDefaults="1" horizontalDpi="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indexed="15"/>
  </sheetPr>
  <dimension ref="A1:K39"/>
  <sheetViews>
    <sheetView view="pageBreakPreview" zoomScaleSheetLayoutView="100" workbookViewId="0">
      <selection activeCell="K1" sqref="K1"/>
    </sheetView>
  </sheetViews>
  <sheetFormatPr defaultRowHeight="13.5"/>
  <cols>
    <col min="1" max="1" width="3.625" style="292" customWidth="1"/>
    <col min="2" max="2" width="7" style="292" customWidth="1"/>
    <col min="3" max="3" width="12.375" style="292" customWidth="1"/>
    <col min="4" max="4" width="5.5" style="292" customWidth="1"/>
    <col min="5" max="5" width="6.625" style="292" customWidth="1"/>
    <col min="6" max="6" width="13.875" style="292" customWidth="1"/>
    <col min="7" max="7" width="5.25" style="292" customWidth="1"/>
    <col min="8" max="8" width="12.5" style="292" customWidth="1"/>
    <col min="9" max="16384" width="9" style="292" customWidth="1"/>
  </cols>
  <sheetData>
    <row r="1" spans="1:11">
      <c r="A1" s="288" t="s">
        <v>350</v>
      </c>
      <c r="B1" s="288"/>
      <c r="K1" s="278" t="str">
        <f>HYPERLINK("#様式リスト!A1","様式リスト")</f>
        <v>様式リスト</v>
      </c>
    </row>
    <row r="2" spans="1:11">
      <c r="A2" s="289" t="s">
        <v>960</v>
      </c>
    </row>
    <row r="4" spans="1:11" ht="18.75">
      <c r="A4" s="535" t="s">
        <v>337</v>
      </c>
      <c r="B4" s="535"/>
      <c r="C4" s="535"/>
      <c r="D4" s="535"/>
      <c r="E4" s="535"/>
      <c r="F4" s="535"/>
      <c r="G4" s="535"/>
      <c r="H4" s="535"/>
      <c r="I4" s="535"/>
      <c r="J4" s="535"/>
    </row>
    <row r="5" spans="1:11" ht="18.75">
      <c r="D5" s="545"/>
      <c r="E5" s="545"/>
      <c r="F5" s="545"/>
      <c r="G5" s="545"/>
      <c r="H5" s="545"/>
    </row>
    <row r="6" spans="1:11">
      <c r="B6" s="292" t="s">
        <v>106</v>
      </c>
    </row>
    <row r="7" spans="1:11">
      <c r="D7" s="424" t="str">
        <f>データ!D18</f>
        <v>倉吉市長　広田　一恭</v>
      </c>
      <c r="E7" s="292" t="s">
        <v>705</v>
      </c>
    </row>
    <row r="12" spans="1:11">
      <c r="B12" s="456" t="s">
        <v>94</v>
      </c>
      <c r="C12" s="456"/>
      <c r="D12" s="456"/>
      <c r="E12" s="456"/>
      <c r="F12" s="456"/>
      <c r="G12" s="456"/>
      <c r="H12" s="456"/>
      <c r="I12" s="456"/>
    </row>
    <row r="13" spans="1:11">
      <c r="B13" s="456"/>
      <c r="C13" s="456"/>
      <c r="D13" s="456"/>
      <c r="E13" s="456"/>
      <c r="F13" s="456"/>
      <c r="G13" s="456"/>
      <c r="H13" s="456"/>
      <c r="I13" s="456"/>
    </row>
    <row r="14" spans="1:11">
      <c r="A14" s="292" t="s">
        <v>577</v>
      </c>
    </row>
    <row r="15" spans="1:11">
      <c r="B15" s="536">
        <f ca="1">TODAY()</f>
        <v>45883</v>
      </c>
      <c r="C15" s="536"/>
      <c r="E15" s="549"/>
    </row>
    <row r="16" spans="1:11">
      <c r="C16" s="541"/>
      <c r="D16" s="541"/>
      <c r="E16" s="549"/>
    </row>
    <row r="18" spans="2:10">
      <c r="E18" s="450" t="s">
        <v>347</v>
      </c>
      <c r="F18" s="327" t="s">
        <v>257</v>
      </c>
      <c r="G18" s="431">
        <f>データ!D19</f>
        <v>0</v>
      </c>
    </row>
    <row r="19" spans="2:10">
      <c r="F19" s="327" t="s">
        <v>132</v>
      </c>
      <c r="G19" s="431">
        <f>データ!D20</f>
        <v>0</v>
      </c>
    </row>
    <row r="20" spans="2:10">
      <c r="F20" s="327" t="s">
        <v>708</v>
      </c>
      <c r="G20" s="431">
        <f>データ!D21</f>
        <v>0</v>
      </c>
      <c r="J20" s="292" t="s">
        <v>176</v>
      </c>
    </row>
    <row r="24" spans="2:10">
      <c r="F24" s="503" t="s">
        <v>512</v>
      </c>
    </row>
    <row r="26" spans="2:10" ht="26.25" customHeight="1">
      <c r="B26" s="537" t="s">
        <v>178</v>
      </c>
      <c r="C26" s="411"/>
      <c r="D26" s="546"/>
      <c r="E26" s="328">
        <f>データ!D10</f>
        <v>0</v>
      </c>
      <c r="F26" s="453"/>
      <c r="G26" s="453"/>
      <c r="H26" s="453"/>
      <c r="I26" s="558"/>
    </row>
    <row r="27" spans="2:10" ht="26.25" customHeight="1">
      <c r="B27" s="537" t="s">
        <v>435</v>
      </c>
      <c r="C27" s="411"/>
      <c r="D27" s="546"/>
      <c r="E27" s="328">
        <f>データ!D11</f>
        <v>0</v>
      </c>
      <c r="F27" s="453"/>
      <c r="G27" s="453"/>
      <c r="H27" s="453"/>
      <c r="I27" s="558"/>
    </row>
    <row r="28" spans="2:10">
      <c r="B28" s="537" t="s">
        <v>187</v>
      </c>
      <c r="C28" s="411"/>
      <c r="D28" s="547" t="s">
        <v>199</v>
      </c>
      <c r="E28" s="550">
        <f>データ!D12</f>
        <v>0</v>
      </c>
      <c r="F28" s="550"/>
      <c r="G28" s="554"/>
      <c r="H28" s="481"/>
      <c r="I28" s="559"/>
    </row>
    <row r="29" spans="2:10">
      <c r="B29" s="406"/>
      <c r="C29" s="412"/>
      <c r="D29" s="548" t="s">
        <v>205</v>
      </c>
      <c r="E29" s="551">
        <f>データ!D13</f>
        <v>0</v>
      </c>
      <c r="F29" s="551"/>
      <c r="G29" s="555"/>
      <c r="H29" s="556"/>
      <c r="I29" s="560"/>
    </row>
    <row r="30" spans="2:10">
      <c r="B30" s="538" t="s">
        <v>395</v>
      </c>
      <c r="C30" s="542"/>
      <c r="D30" s="320" t="s">
        <v>131</v>
      </c>
      <c r="E30" s="552">
        <f>データ!D14</f>
        <v>0</v>
      </c>
      <c r="F30" s="552"/>
      <c r="G30" s="480" t="s">
        <v>209</v>
      </c>
      <c r="H30" s="557"/>
      <c r="I30" s="561"/>
    </row>
    <row r="31" spans="2:10">
      <c r="B31" s="406"/>
      <c r="C31" s="412"/>
      <c r="D31" s="388"/>
      <c r="E31" s="553"/>
      <c r="F31" s="553"/>
      <c r="G31" s="394"/>
      <c r="H31" s="556"/>
      <c r="I31" s="560"/>
    </row>
    <row r="32" spans="2:10" ht="7.5" customHeight="1"/>
    <row r="33" spans="1:10">
      <c r="A33" s="450"/>
      <c r="B33" s="539" t="s">
        <v>521</v>
      </c>
      <c r="C33" s="543" t="s">
        <v>781</v>
      </c>
      <c r="D33" s="543"/>
      <c r="E33" s="543"/>
      <c r="F33" s="543"/>
      <c r="G33" s="543"/>
      <c r="H33" s="543"/>
      <c r="I33" s="543"/>
      <c r="J33" s="562"/>
    </row>
    <row r="34" spans="1:10" ht="13.5" customHeight="1">
      <c r="B34" s="539" t="s">
        <v>40</v>
      </c>
      <c r="C34" s="544" t="s">
        <v>784</v>
      </c>
      <c r="D34" s="544"/>
      <c r="E34" s="544"/>
      <c r="F34" s="544"/>
      <c r="G34" s="544"/>
      <c r="H34" s="544"/>
      <c r="I34" s="544"/>
      <c r="J34" s="563"/>
    </row>
    <row r="35" spans="1:10">
      <c r="B35" s="540"/>
      <c r="C35" s="544"/>
      <c r="D35" s="544"/>
      <c r="E35" s="544"/>
      <c r="F35" s="544"/>
      <c r="G35" s="544"/>
      <c r="H35" s="544"/>
      <c r="I35" s="544"/>
      <c r="J35" s="563"/>
    </row>
    <row r="36" spans="1:10">
      <c r="B36" s="539" t="s">
        <v>160</v>
      </c>
      <c r="C36" s="543" t="s">
        <v>772</v>
      </c>
      <c r="D36" s="543"/>
      <c r="E36" s="543"/>
      <c r="F36" s="543"/>
      <c r="G36" s="543"/>
      <c r="H36" s="543"/>
      <c r="I36" s="543"/>
      <c r="J36" s="562"/>
    </row>
    <row r="37" spans="1:10">
      <c r="C37" s="356"/>
    </row>
    <row r="38" spans="1:10">
      <c r="C38" s="356"/>
    </row>
    <row r="39" spans="1:10">
      <c r="C39" s="356"/>
    </row>
  </sheetData>
  <mergeCells count="15">
    <mergeCell ref="A4:J4"/>
    <mergeCell ref="B15:C15"/>
    <mergeCell ref="B26:C26"/>
    <mergeCell ref="B27:C27"/>
    <mergeCell ref="E28:F28"/>
    <mergeCell ref="E29:F29"/>
    <mergeCell ref="C33:I33"/>
    <mergeCell ref="C36:I36"/>
    <mergeCell ref="B12:I13"/>
    <mergeCell ref="B28:C29"/>
    <mergeCell ref="B30:C31"/>
    <mergeCell ref="D30:D31"/>
    <mergeCell ref="E30:F31"/>
    <mergeCell ref="G30:G31"/>
    <mergeCell ref="C34:I35"/>
  </mergeCells>
  <phoneticPr fontId="9"/>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15"/>
  </sheetPr>
  <dimension ref="A1:N45"/>
  <sheetViews>
    <sheetView view="pageBreakPreview" zoomScaleSheetLayoutView="100" workbookViewId="0">
      <selection activeCell="N1" sqref="N1"/>
    </sheetView>
  </sheetViews>
  <sheetFormatPr defaultRowHeight="13.5"/>
  <cols>
    <col min="1" max="3" width="7.125" style="423" customWidth="1"/>
    <col min="4" max="4" width="8.125" style="423" customWidth="1"/>
    <col min="5" max="6" width="4.625" style="423" customWidth="1"/>
    <col min="7" max="8" width="7.125" style="423" customWidth="1"/>
    <col min="9" max="10" width="3.125" style="423" customWidth="1"/>
    <col min="11" max="11" width="4.625" style="423" customWidth="1"/>
    <col min="12" max="12" width="13.625" style="423" customWidth="1"/>
    <col min="13" max="16384" width="9" style="423" customWidth="1"/>
  </cols>
  <sheetData>
    <row r="1" spans="1:14">
      <c r="A1" s="288" t="s">
        <v>22</v>
      </c>
      <c r="N1" s="278" t="str">
        <f>HYPERLINK("#様式リスト!A1","様式リスト")</f>
        <v>様式リスト</v>
      </c>
    </row>
    <row r="4" spans="1:14" ht="18.75">
      <c r="A4" s="291" t="s">
        <v>701</v>
      </c>
      <c r="B4" s="291"/>
      <c r="C4" s="291"/>
      <c r="D4" s="291"/>
      <c r="E4" s="291"/>
      <c r="F4" s="291"/>
      <c r="G4" s="291"/>
      <c r="H4" s="291"/>
      <c r="I4" s="291"/>
      <c r="J4" s="291"/>
      <c r="K4" s="291"/>
      <c r="L4" s="291"/>
      <c r="M4" s="291"/>
    </row>
    <row r="7" spans="1:14">
      <c r="L7" s="450" t="s">
        <v>250</v>
      </c>
    </row>
    <row r="9" spans="1:14">
      <c r="C9" s="423" t="s">
        <v>569</v>
      </c>
    </row>
    <row r="10" spans="1:14">
      <c r="D10" s="424" t="str">
        <f>データ!C40</f>
        <v>◆◆　◆◆</v>
      </c>
      <c r="E10" s="423" t="s">
        <v>705</v>
      </c>
    </row>
    <row r="12" spans="1:14">
      <c r="H12" s="423" t="s">
        <v>347</v>
      </c>
    </row>
    <row r="13" spans="1:14">
      <c r="H13" s="423" t="s">
        <v>456</v>
      </c>
      <c r="L13" s="424">
        <f>データ!C27</f>
        <v>0</v>
      </c>
      <c r="M13" s="423" t="s">
        <v>535</v>
      </c>
    </row>
    <row r="14" spans="1:14" ht="24.75" customHeight="1"/>
    <row r="16" spans="1:14">
      <c r="A16" s="473" t="s">
        <v>331</v>
      </c>
      <c r="B16" s="473"/>
      <c r="C16" s="572">
        <f>データ!D10</f>
        <v>0</v>
      </c>
      <c r="D16" s="473"/>
      <c r="E16" s="473"/>
      <c r="F16" s="473"/>
      <c r="G16" s="473"/>
    </row>
    <row r="17" spans="1:12" ht="22.5" customHeight="1"/>
    <row r="18" spans="1:12">
      <c r="A18" s="564" t="s">
        <v>594</v>
      </c>
      <c r="B18" s="567"/>
      <c r="C18" s="567"/>
      <c r="D18" s="577"/>
      <c r="H18" s="473"/>
      <c r="I18" s="473"/>
      <c r="J18" s="473"/>
      <c r="K18" s="473"/>
      <c r="L18" s="583" t="s">
        <v>595</v>
      </c>
    </row>
    <row r="19" spans="1:12">
      <c r="A19" s="565" t="s">
        <v>583</v>
      </c>
      <c r="B19" s="568"/>
      <c r="C19" s="568" t="s">
        <v>451</v>
      </c>
      <c r="D19" s="574"/>
      <c r="H19" s="575"/>
      <c r="L19" s="584" t="s">
        <v>134</v>
      </c>
    </row>
    <row r="20" spans="1:12">
      <c r="A20" s="565" t="s">
        <v>75</v>
      </c>
      <c r="B20" s="568"/>
      <c r="C20" s="568"/>
      <c r="D20" s="574"/>
      <c r="H20" s="575"/>
      <c r="L20" s="584" t="s">
        <v>451</v>
      </c>
    </row>
    <row r="21" spans="1:12" ht="14.25">
      <c r="A21" s="565" t="s">
        <v>585</v>
      </c>
      <c r="B21" s="568"/>
      <c r="C21" s="568"/>
      <c r="D21" s="574"/>
      <c r="E21" s="473"/>
      <c r="F21" s="473"/>
      <c r="G21" s="570" t="s">
        <v>79</v>
      </c>
      <c r="H21" s="573"/>
      <c r="I21" s="473"/>
      <c r="J21" s="473"/>
      <c r="L21" s="585" t="s">
        <v>587</v>
      </c>
    </row>
    <row r="22" spans="1:12" ht="14.25">
      <c r="A22" s="565" t="s">
        <v>328</v>
      </c>
      <c r="B22" s="568"/>
      <c r="C22" s="568"/>
      <c r="D22" s="574"/>
      <c r="G22" s="565"/>
      <c r="H22" s="574"/>
      <c r="K22" s="575"/>
    </row>
    <row r="23" spans="1:12">
      <c r="A23" s="565" t="s">
        <v>363</v>
      </c>
      <c r="B23" s="568"/>
      <c r="C23" s="568"/>
      <c r="D23" s="574"/>
      <c r="G23" s="565" t="s">
        <v>451</v>
      </c>
      <c r="H23" s="574"/>
      <c r="K23" s="581"/>
      <c r="L23" s="583" t="s">
        <v>597</v>
      </c>
    </row>
    <row r="24" spans="1:12">
      <c r="A24" s="565" t="s">
        <v>578</v>
      </c>
      <c r="B24" s="568"/>
      <c r="C24" s="568"/>
      <c r="D24" s="574"/>
      <c r="G24" s="565" t="s">
        <v>588</v>
      </c>
      <c r="H24" s="574"/>
      <c r="K24" s="575"/>
      <c r="L24" s="584" t="s">
        <v>134</v>
      </c>
    </row>
    <row r="25" spans="1:12" ht="14.25">
      <c r="A25" s="565" t="s">
        <v>245</v>
      </c>
      <c r="B25" s="568"/>
      <c r="C25" s="568"/>
      <c r="D25" s="574"/>
      <c r="G25" s="566" t="s">
        <v>320</v>
      </c>
      <c r="H25" s="578"/>
      <c r="K25" s="575"/>
      <c r="L25" s="584" t="s">
        <v>451</v>
      </c>
    </row>
    <row r="26" spans="1:12" ht="14.25">
      <c r="A26" s="565" t="s">
        <v>590</v>
      </c>
      <c r="B26" s="568"/>
      <c r="C26" s="568"/>
      <c r="D26" s="574"/>
      <c r="H26" s="575"/>
      <c r="K26" s="575"/>
      <c r="L26" s="585" t="s">
        <v>587</v>
      </c>
    </row>
    <row r="27" spans="1:12" ht="14.25">
      <c r="A27" s="565" t="s">
        <v>591</v>
      </c>
      <c r="B27" s="568"/>
      <c r="C27" s="568"/>
      <c r="D27" s="574"/>
      <c r="G27" s="570" t="s">
        <v>315</v>
      </c>
      <c r="H27" s="573"/>
      <c r="I27" s="473"/>
      <c r="K27" s="575"/>
    </row>
    <row r="28" spans="1:12" ht="14.25">
      <c r="A28" s="566"/>
      <c r="B28" s="569"/>
      <c r="C28" s="569"/>
      <c r="D28" s="578"/>
      <c r="G28" s="565"/>
      <c r="H28" s="574"/>
      <c r="J28" s="575"/>
      <c r="K28" s="581"/>
      <c r="L28" s="583" t="s">
        <v>462</v>
      </c>
    </row>
    <row r="29" spans="1:12">
      <c r="G29" s="565" t="s">
        <v>451</v>
      </c>
      <c r="H29" s="574"/>
      <c r="J29" s="575"/>
      <c r="L29" s="584" t="s">
        <v>134</v>
      </c>
    </row>
    <row r="30" spans="1:12">
      <c r="G30" s="565" t="s">
        <v>588</v>
      </c>
      <c r="H30" s="574"/>
      <c r="J30" s="575"/>
      <c r="L30" s="584" t="s">
        <v>451</v>
      </c>
    </row>
    <row r="31" spans="1:12" ht="14.25">
      <c r="G31" s="566" t="s">
        <v>320</v>
      </c>
      <c r="H31" s="578"/>
      <c r="J31" s="575"/>
      <c r="L31" s="585" t="s">
        <v>587</v>
      </c>
    </row>
    <row r="32" spans="1:12" ht="14.25">
      <c r="H32" s="575"/>
      <c r="J32" s="575"/>
    </row>
    <row r="33" spans="2:12">
      <c r="G33" s="571" t="s">
        <v>142</v>
      </c>
      <c r="H33" s="573"/>
      <c r="J33" s="581"/>
      <c r="K33" s="473"/>
      <c r="L33" s="586" t="s">
        <v>601</v>
      </c>
    </row>
    <row r="34" spans="2:12">
      <c r="B34" s="570" t="s">
        <v>19</v>
      </c>
      <c r="C34" s="573"/>
      <c r="D34" s="473"/>
      <c r="E34" s="473"/>
      <c r="F34" s="473"/>
      <c r="G34" s="565" t="s">
        <v>134</v>
      </c>
      <c r="H34" s="574"/>
      <c r="J34" s="575"/>
      <c r="L34" s="584"/>
    </row>
    <row r="35" spans="2:12" ht="14.25">
      <c r="B35" s="565"/>
      <c r="C35" s="574"/>
      <c r="G35" s="566" t="s">
        <v>320</v>
      </c>
      <c r="H35" s="578"/>
      <c r="J35" s="575"/>
      <c r="L35" s="584" t="s">
        <v>134</v>
      </c>
    </row>
    <row r="36" spans="2:12" ht="14.25">
      <c r="B36" s="565" t="s">
        <v>451</v>
      </c>
      <c r="C36" s="574"/>
      <c r="H36" s="575"/>
      <c r="J36" s="575"/>
      <c r="L36" s="584" t="s">
        <v>451</v>
      </c>
    </row>
    <row r="37" spans="2:12" ht="14.25">
      <c r="B37" s="565" t="s">
        <v>588</v>
      </c>
      <c r="C37" s="574"/>
      <c r="G37" s="579" t="s">
        <v>600</v>
      </c>
      <c r="H37" s="580"/>
      <c r="J37" s="575"/>
      <c r="L37" s="585"/>
    </row>
    <row r="38" spans="2:12" ht="14.25">
      <c r="C38" s="575"/>
      <c r="G38" s="565" t="s">
        <v>134</v>
      </c>
      <c r="H38" s="574"/>
      <c r="J38" s="575"/>
    </row>
    <row r="39" spans="2:12" ht="14.25">
      <c r="B39" s="571" t="s">
        <v>606</v>
      </c>
      <c r="C39" s="576"/>
      <c r="D39" s="573"/>
      <c r="G39" s="566" t="s">
        <v>320</v>
      </c>
      <c r="H39" s="578"/>
      <c r="J39" s="581"/>
      <c r="K39" s="473"/>
      <c r="L39" s="583" t="s">
        <v>484</v>
      </c>
    </row>
    <row r="40" spans="2:12">
      <c r="B40" s="565" t="s">
        <v>451</v>
      </c>
      <c r="C40" s="568"/>
      <c r="D40" s="574"/>
      <c r="L40" s="584" t="s">
        <v>134</v>
      </c>
    </row>
    <row r="41" spans="2:12">
      <c r="B41" s="565" t="s">
        <v>588</v>
      </c>
      <c r="C41" s="568"/>
      <c r="D41" s="574"/>
      <c r="L41" s="584" t="s">
        <v>451</v>
      </c>
    </row>
    <row r="42" spans="2:12" ht="14.25">
      <c r="B42" s="565"/>
      <c r="C42" s="568"/>
      <c r="D42" s="574"/>
      <c r="L42" s="585"/>
    </row>
    <row r="43" spans="2:12">
      <c r="B43" s="565"/>
      <c r="C43" s="568"/>
      <c r="D43" s="574"/>
    </row>
    <row r="44" spans="2:12" ht="13.5" customHeight="1">
      <c r="B44" s="565"/>
      <c r="C44" s="568"/>
      <c r="D44" s="574"/>
      <c r="J44" s="582"/>
      <c r="K44" s="582"/>
      <c r="L44" s="582"/>
    </row>
    <row r="45" spans="2:12" ht="14.25">
      <c r="B45" s="566"/>
      <c r="C45" s="569"/>
      <c r="D45" s="578"/>
      <c r="I45" s="423" t="s">
        <v>607</v>
      </c>
      <c r="J45" s="582"/>
      <c r="K45" s="582"/>
      <c r="L45" s="582"/>
    </row>
  </sheetData>
  <mergeCells count="47">
    <mergeCell ref="A4:M4"/>
    <mergeCell ref="A18:D18"/>
    <mergeCell ref="A19:B19"/>
    <mergeCell ref="C19:D19"/>
    <mergeCell ref="A20:B20"/>
    <mergeCell ref="C20:D20"/>
    <mergeCell ref="A21:B21"/>
    <mergeCell ref="C21:D21"/>
    <mergeCell ref="A22:B22"/>
    <mergeCell ref="C22:D22"/>
    <mergeCell ref="A23:B23"/>
    <mergeCell ref="C23:D23"/>
    <mergeCell ref="G23:H23"/>
    <mergeCell ref="A24:B24"/>
    <mergeCell ref="C24:D24"/>
    <mergeCell ref="G24:H24"/>
    <mergeCell ref="A25:B25"/>
    <mergeCell ref="C25:D25"/>
    <mergeCell ref="G25:H25"/>
    <mergeCell ref="A26:B26"/>
    <mergeCell ref="C26:D26"/>
    <mergeCell ref="A27:B27"/>
    <mergeCell ref="C27:D27"/>
    <mergeCell ref="A28:B28"/>
    <mergeCell ref="C28:D28"/>
    <mergeCell ref="G29:H29"/>
    <mergeCell ref="G30:H30"/>
    <mergeCell ref="G31:H31"/>
    <mergeCell ref="G33:H33"/>
    <mergeCell ref="G34:H34"/>
    <mergeCell ref="G35:H35"/>
    <mergeCell ref="B36:C36"/>
    <mergeCell ref="B37:C37"/>
    <mergeCell ref="G37:H37"/>
    <mergeCell ref="G38:H38"/>
    <mergeCell ref="B39:D39"/>
    <mergeCell ref="G39:H39"/>
    <mergeCell ref="B40:D40"/>
    <mergeCell ref="B41:D41"/>
    <mergeCell ref="B42:D42"/>
    <mergeCell ref="B43:D43"/>
    <mergeCell ref="B44:D44"/>
    <mergeCell ref="B45:D45"/>
    <mergeCell ref="G21:H22"/>
    <mergeCell ref="G27:H28"/>
    <mergeCell ref="L33:L34"/>
    <mergeCell ref="B34:C35"/>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15"/>
  </sheetPr>
  <dimension ref="A1:L30"/>
  <sheetViews>
    <sheetView view="pageBreakPreview" zoomScale="70" zoomScaleSheetLayoutView="70" workbookViewId="0">
      <selection activeCell="K1" sqref="K1"/>
    </sheetView>
  </sheetViews>
  <sheetFormatPr defaultRowHeight="13.5"/>
  <cols>
    <col min="1" max="1" width="5.125" style="292" customWidth="1"/>
    <col min="2" max="2" width="9" style="292" customWidth="1"/>
    <col min="3" max="3" width="10.875" style="292" customWidth="1"/>
    <col min="4" max="4" width="7.5" style="292" customWidth="1"/>
    <col min="5" max="5" width="9" style="292" customWidth="1"/>
    <col min="6" max="6" width="13.375" style="292" customWidth="1"/>
    <col min="7" max="9" width="9" style="292" customWidth="1"/>
    <col min="10" max="10" width="5.125" style="292" customWidth="1"/>
    <col min="11" max="16384" width="9" style="292" customWidth="1"/>
  </cols>
  <sheetData>
    <row r="1" spans="1:12">
      <c r="A1" s="288" t="s">
        <v>957</v>
      </c>
      <c r="K1" s="278" t="str">
        <f>HYPERLINK("#様式リスト!A1","様式リスト")</f>
        <v>様式リスト</v>
      </c>
    </row>
    <row r="4" spans="1:12" ht="18.75">
      <c r="A4" s="535" t="s">
        <v>175</v>
      </c>
      <c r="B4" s="535"/>
      <c r="C4" s="535"/>
      <c r="D4" s="535"/>
      <c r="E4" s="535"/>
      <c r="F4" s="535"/>
      <c r="G4" s="535"/>
      <c r="H4" s="535"/>
      <c r="I4" s="535"/>
      <c r="J4" s="535"/>
    </row>
    <row r="8" spans="1:12">
      <c r="A8" s="292" t="s">
        <v>189</v>
      </c>
    </row>
    <row r="9" spans="1:12">
      <c r="C9" s="424" t="str">
        <f>データ!D18</f>
        <v>倉吉市長　広田　一恭</v>
      </c>
      <c r="D9" s="290" t="s">
        <v>705</v>
      </c>
      <c r="K9" s="286"/>
      <c r="L9" s="286"/>
    </row>
    <row r="12" spans="1:12" ht="13.5" customHeight="1">
      <c r="B12" s="441" t="s">
        <v>283</v>
      </c>
      <c r="C12" s="441"/>
      <c r="D12" s="441"/>
      <c r="E12" s="441"/>
      <c r="F12" s="441"/>
      <c r="G12" s="441"/>
      <c r="H12" s="441"/>
      <c r="I12" s="441"/>
      <c r="J12" s="456"/>
      <c r="K12" s="456"/>
      <c r="L12" s="456"/>
    </row>
    <row r="13" spans="1:12">
      <c r="B13" s="441"/>
      <c r="C13" s="441"/>
      <c r="D13" s="441"/>
      <c r="E13" s="441"/>
      <c r="F13" s="441"/>
      <c r="G13" s="441"/>
      <c r="H13" s="441"/>
      <c r="I13" s="441"/>
      <c r="J13" s="456"/>
      <c r="K13" s="456"/>
      <c r="L13" s="456"/>
    </row>
    <row r="14" spans="1:12">
      <c r="B14" s="441"/>
      <c r="C14" s="441"/>
      <c r="D14" s="441"/>
      <c r="E14" s="441"/>
      <c r="F14" s="441"/>
      <c r="G14" s="441"/>
      <c r="H14" s="441"/>
      <c r="I14" s="441"/>
      <c r="J14" s="456"/>
      <c r="K14" s="456"/>
      <c r="L14" s="456"/>
    </row>
    <row r="16" spans="1:12">
      <c r="C16" s="445">
        <f ca="1">TODAY()</f>
        <v>45883</v>
      </c>
      <c r="D16" s="445"/>
    </row>
    <row r="19" spans="2:10">
      <c r="E19" s="450" t="s">
        <v>347</v>
      </c>
      <c r="F19" s="327" t="s">
        <v>257</v>
      </c>
      <c r="G19" s="431">
        <f>データ!D19</f>
        <v>0</v>
      </c>
    </row>
    <row r="20" spans="2:10">
      <c r="F20" s="327" t="s">
        <v>132</v>
      </c>
      <c r="G20" s="431">
        <f>データ!D20</f>
        <v>0</v>
      </c>
    </row>
    <row r="21" spans="2:10">
      <c r="F21" s="327" t="s">
        <v>708</v>
      </c>
      <c r="G21" s="431">
        <f>データ!D21</f>
        <v>0</v>
      </c>
      <c r="J21" s="292" t="s">
        <v>176</v>
      </c>
    </row>
    <row r="24" spans="2:10">
      <c r="B24" s="503" t="s">
        <v>512</v>
      </c>
      <c r="C24" s="503"/>
      <c r="D24" s="503"/>
      <c r="E24" s="503"/>
      <c r="F24" s="503"/>
      <c r="G24" s="503"/>
      <c r="H24" s="503"/>
      <c r="I24" s="503"/>
    </row>
    <row r="25" spans="2:10">
      <c r="F25" s="503"/>
    </row>
    <row r="26" spans="2:10" ht="27" customHeight="1">
      <c r="B26" s="537" t="s">
        <v>178</v>
      </c>
      <c r="C26" s="411"/>
      <c r="D26" s="587"/>
      <c r="E26" s="328">
        <f>データ!D10</f>
        <v>0</v>
      </c>
      <c r="F26" s="453"/>
      <c r="G26" s="453"/>
      <c r="H26" s="453"/>
      <c r="I26" s="561"/>
    </row>
    <row r="27" spans="2:10" ht="27" customHeight="1">
      <c r="B27" s="537" t="s">
        <v>435</v>
      </c>
      <c r="C27" s="411"/>
      <c r="D27" s="587"/>
      <c r="E27" s="328">
        <f>データ!D11</f>
        <v>0</v>
      </c>
      <c r="F27" s="591"/>
      <c r="G27" s="591"/>
      <c r="H27" s="591"/>
      <c r="I27" s="561"/>
    </row>
    <row r="28" spans="2:10">
      <c r="B28" s="537" t="s">
        <v>187</v>
      </c>
      <c r="C28" s="411"/>
      <c r="D28" s="588" t="s">
        <v>199</v>
      </c>
      <c r="E28" s="590">
        <f>データ!D12</f>
        <v>0</v>
      </c>
      <c r="F28" s="590"/>
      <c r="G28" s="592"/>
      <c r="H28" s="557"/>
      <c r="I28" s="561"/>
    </row>
    <row r="29" spans="2:10">
      <c r="B29" s="406"/>
      <c r="C29" s="412"/>
      <c r="D29" s="548" t="s">
        <v>205</v>
      </c>
      <c r="E29" s="551">
        <f>データ!D13</f>
        <v>0</v>
      </c>
      <c r="F29" s="551"/>
      <c r="G29" s="555"/>
      <c r="H29" s="556"/>
      <c r="I29" s="560"/>
    </row>
    <row r="30" spans="2:10" ht="27" customHeight="1">
      <c r="B30" s="372" t="s">
        <v>395</v>
      </c>
      <c r="C30" s="447"/>
      <c r="D30" s="589" t="s">
        <v>131</v>
      </c>
      <c r="E30" s="529">
        <f>データ!D14</f>
        <v>0</v>
      </c>
      <c r="F30" s="530"/>
      <c r="G30" s="476" t="s">
        <v>209</v>
      </c>
      <c r="H30" s="476"/>
      <c r="I30" s="558"/>
    </row>
  </sheetData>
  <mergeCells count="11">
    <mergeCell ref="A4:J4"/>
    <mergeCell ref="C16:D16"/>
    <mergeCell ref="B24:I24"/>
    <mergeCell ref="B26:C26"/>
    <mergeCell ref="B27:C27"/>
    <mergeCell ref="E28:F28"/>
    <mergeCell ref="E29:F29"/>
    <mergeCell ref="B30:C30"/>
    <mergeCell ref="E30:F30"/>
    <mergeCell ref="B12:I13"/>
    <mergeCell ref="B28:C29"/>
  </mergeCells>
  <phoneticPr fontId="9"/>
  <pageMargins left="0.75" right="0.75" top="1" bottom="1" header="0.51200000000000001" footer="0.51200000000000001"/>
  <pageSetup paperSize="9" fitToWidth="1" fitToHeight="1" orientation="portrait" usePrinterDefaults="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indexed="11"/>
  </sheetPr>
  <dimension ref="A1:Q54"/>
  <sheetViews>
    <sheetView view="pageBreakPreview" zoomScale="75" zoomScaleSheetLayoutView="75" workbookViewId="0">
      <selection activeCell="M1" sqref="M1"/>
    </sheetView>
  </sheetViews>
  <sheetFormatPr defaultRowHeight="13.5"/>
  <cols>
    <col min="1" max="1" width="3.125" style="286" customWidth="1"/>
    <col min="2" max="3" width="6.625" style="286" customWidth="1"/>
    <col min="4" max="4" width="5" style="286" customWidth="1"/>
    <col min="5" max="5" width="12.875" style="286" customWidth="1"/>
    <col min="6" max="6" width="14.25" style="286" customWidth="1"/>
    <col min="7" max="7" width="12.125" style="286" customWidth="1"/>
    <col min="8" max="8" width="6.125" style="286" customWidth="1"/>
    <col min="9" max="9" width="6.75" style="286" customWidth="1"/>
    <col min="10" max="10" width="3.75" style="286" customWidth="1"/>
    <col min="11" max="11" width="4.75" style="286" customWidth="1"/>
    <col min="12" max="12" width="6.75" style="286" customWidth="1"/>
    <col min="13" max="16384" width="9" style="286" customWidth="1"/>
  </cols>
  <sheetData>
    <row r="1" spans="1:17">
      <c r="A1" s="288" t="s">
        <v>22</v>
      </c>
      <c r="B1" s="292"/>
      <c r="C1" s="292"/>
      <c r="D1" s="292"/>
      <c r="E1" s="292"/>
      <c r="F1" s="292"/>
      <c r="G1" s="292"/>
      <c r="H1" s="292"/>
      <c r="I1" s="292"/>
      <c r="J1" s="292"/>
      <c r="K1" s="292"/>
      <c r="L1" s="292"/>
      <c r="M1" s="278" t="str">
        <f>HYPERLINK("#様式リスト!A1","様式リスト")</f>
        <v>様式リスト</v>
      </c>
      <c r="N1" s="292"/>
      <c r="O1" s="292"/>
      <c r="P1" s="292"/>
      <c r="Q1" s="292"/>
    </row>
    <row r="2" spans="1:17">
      <c r="A2" s="289"/>
      <c r="B2" s="292"/>
      <c r="C2" s="292"/>
      <c r="D2" s="292"/>
      <c r="E2" s="292"/>
      <c r="F2" s="292"/>
      <c r="G2" s="292"/>
      <c r="H2" s="292"/>
      <c r="I2" s="292"/>
      <c r="J2" s="292"/>
      <c r="K2" s="292"/>
      <c r="L2" s="292"/>
      <c r="M2" s="292"/>
      <c r="N2" s="292"/>
      <c r="O2" s="292"/>
      <c r="P2" s="292"/>
      <c r="Q2" s="292"/>
    </row>
    <row r="3" spans="1:17">
      <c r="A3" s="292"/>
      <c r="B3" s="292"/>
      <c r="C3" s="292"/>
      <c r="D3" s="292"/>
      <c r="E3" s="292"/>
      <c r="F3" s="292"/>
      <c r="G3" s="292"/>
      <c r="H3" s="292"/>
      <c r="I3" s="292"/>
      <c r="J3" s="292"/>
      <c r="K3" s="292"/>
      <c r="L3" s="292"/>
      <c r="M3" s="292"/>
      <c r="N3" s="292"/>
      <c r="O3" s="292"/>
      <c r="P3" s="292"/>
      <c r="Q3" s="292"/>
    </row>
    <row r="4" spans="1:17" ht="18.75">
      <c r="A4" s="291" t="s">
        <v>310</v>
      </c>
      <c r="B4" s="291"/>
      <c r="C4" s="291"/>
      <c r="D4" s="291"/>
      <c r="E4" s="291"/>
      <c r="F4" s="291"/>
      <c r="G4" s="291"/>
      <c r="H4" s="291"/>
      <c r="I4" s="291"/>
      <c r="J4" s="291"/>
      <c r="K4" s="291"/>
      <c r="L4" s="291"/>
      <c r="M4" s="292"/>
      <c r="N4" s="292"/>
      <c r="O4" s="292"/>
      <c r="P4" s="292"/>
      <c r="Q4" s="292"/>
    </row>
    <row r="5" spans="1:17">
      <c r="A5" s="292"/>
      <c r="B5" s="292"/>
      <c r="C5" s="292"/>
      <c r="D5" s="292"/>
      <c r="E5" s="292"/>
      <c r="F5" s="292"/>
      <c r="G5" s="292"/>
      <c r="H5" s="292"/>
      <c r="I5" s="292"/>
      <c r="J5" s="292"/>
      <c r="K5" s="292"/>
      <c r="L5" s="292"/>
      <c r="M5" s="292"/>
      <c r="N5" s="292"/>
      <c r="O5" s="292"/>
      <c r="P5" s="292"/>
      <c r="Q5" s="292"/>
    </row>
    <row r="6" spans="1:17">
      <c r="A6" s="292"/>
      <c r="C6" s="292"/>
      <c r="D6" s="292" t="s">
        <v>569</v>
      </c>
      <c r="E6" s="292"/>
      <c r="F6" s="292"/>
      <c r="G6" s="292"/>
      <c r="H6" s="292"/>
      <c r="I6" s="292"/>
      <c r="J6" s="292"/>
      <c r="K6" s="292"/>
      <c r="L6" s="292"/>
      <c r="M6" s="292"/>
      <c r="N6" s="292"/>
      <c r="O6" s="292"/>
      <c r="P6" s="292"/>
      <c r="Q6" s="292"/>
    </row>
    <row r="7" spans="1:17">
      <c r="A7" s="292"/>
      <c r="B7" s="292"/>
      <c r="C7" s="292"/>
      <c r="E7" s="424" t="str">
        <f>データ!C40</f>
        <v>◆◆　◆◆</v>
      </c>
      <c r="F7" s="292" t="s">
        <v>705</v>
      </c>
      <c r="G7" s="292"/>
      <c r="H7" s="292"/>
      <c r="I7" s="292"/>
      <c r="J7" s="292"/>
      <c r="K7" s="292"/>
      <c r="L7" s="292"/>
      <c r="M7" s="292"/>
      <c r="N7" s="292"/>
      <c r="O7" s="292"/>
      <c r="P7" s="292"/>
      <c r="Q7" s="292"/>
    </row>
    <row r="8" spans="1:17">
      <c r="A8" s="292"/>
      <c r="B8" s="292"/>
      <c r="C8" s="292"/>
      <c r="E8" s="630"/>
      <c r="F8" s="292"/>
      <c r="G8" s="292"/>
      <c r="H8" s="292"/>
      <c r="I8" s="292"/>
      <c r="J8" s="292"/>
      <c r="K8" s="292"/>
      <c r="L8" s="292"/>
      <c r="M8" s="292"/>
      <c r="N8" s="292"/>
      <c r="O8" s="292"/>
      <c r="P8" s="292"/>
      <c r="Q8" s="292"/>
    </row>
    <row r="9" spans="1:17">
      <c r="A9" s="292"/>
      <c r="B9" s="292"/>
      <c r="C9" s="292"/>
      <c r="E9" s="630"/>
      <c r="F9" s="292"/>
      <c r="G9" s="292"/>
      <c r="H9" s="292"/>
      <c r="I9" s="292"/>
      <c r="J9" s="292"/>
      <c r="K9" s="292"/>
      <c r="L9" s="292"/>
      <c r="M9" s="292"/>
      <c r="N9" s="292"/>
      <c r="O9" s="292"/>
      <c r="P9" s="292"/>
      <c r="Q9" s="292"/>
    </row>
    <row r="10" spans="1:17" ht="13.5" customHeight="1">
      <c r="A10" s="292"/>
      <c r="B10" s="466" t="s">
        <v>439</v>
      </c>
      <c r="C10" s="466"/>
      <c r="D10" s="466"/>
      <c r="E10" s="466"/>
      <c r="F10" s="466"/>
      <c r="G10" s="466"/>
      <c r="H10" s="466"/>
      <c r="I10" s="466"/>
      <c r="J10" s="466"/>
      <c r="K10" s="466"/>
      <c r="L10" s="456"/>
      <c r="M10" s="456"/>
      <c r="N10" s="292"/>
      <c r="O10" s="292"/>
      <c r="P10" s="292"/>
      <c r="Q10" s="292"/>
    </row>
    <row r="11" spans="1:17">
      <c r="A11" s="292"/>
      <c r="B11" s="466"/>
      <c r="C11" s="466"/>
      <c r="D11" s="466"/>
      <c r="E11" s="466"/>
      <c r="F11" s="466"/>
      <c r="G11" s="466"/>
      <c r="H11" s="466"/>
      <c r="I11" s="466"/>
      <c r="J11" s="466"/>
      <c r="K11" s="466"/>
      <c r="L11" s="456"/>
      <c r="M11" s="456"/>
      <c r="N11" s="292"/>
      <c r="O11" s="292"/>
      <c r="P11" s="292"/>
      <c r="Q11" s="292"/>
    </row>
    <row r="12" spans="1:17">
      <c r="A12" s="292"/>
      <c r="B12" s="466"/>
      <c r="C12" s="466"/>
      <c r="D12" s="466"/>
      <c r="E12" s="466"/>
      <c r="F12" s="466"/>
      <c r="G12" s="466"/>
      <c r="H12" s="466"/>
      <c r="I12" s="466"/>
      <c r="J12" s="466"/>
      <c r="K12" s="466"/>
      <c r="L12" s="456"/>
      <c r="M12" s="456"/>
      <c r="N12" s="292"/>
      <c r="O12" s="292"/>
      <c r="P12" s="292"/>
      <c r="Q12" s="292"/>
    </row>
    <row r="13" spans="1:17">
      <c r="A13" s="292"/>
      <c r="B13" s="292"/>
      <c r="C13" s="445">
        <f ca="1">TODAY()</f>
        <v>45883</v>
      </c>
      <c r="D13" s="445"/>
      <c r="E13" s="445"/>
      <c r="F13" s="549"/>
      <c r="G13" s="292"/>
      <c r="H13" s="292"/>
      <c r="M13" s="292"/>
      <c r="N13" s="292"/>
      <c r="O13" s="292"/>
      <c r="P13" s="292"/>
      <c r="Q13" s="292"/>
    </row>
    <row r="14" spans="1:17">
      <c r="A14" s="292"/>
      <c r="B14" s="466"/>
      <c r="C14" s="466"/>
      <c r="D14" s="466"/>
      <c r="E14" s="466"/>
      <c r="F14" s="466"/>
      <c r="G14" s="466"/>
      <c r="H14" s="466"/>
      <c r="I14" s="466"/>
      <c r="J14" s="466"/>
      <c r="K14" s="466"/>
      <c r="L14" s="456"/>
      <c r="M14" s="456"/>
      <c r="N14" s="292"/>
      <c r="O14" s="292"/>
      <c r="P14" s="292"/>
      <c r="Q14" s="292"/>
    </row>
    <row r="15" spans="1:17">
      <c r="A15" s="292"/>
      <c r="B15" s="456"/>
      <c r="C15" s="456"/>
      <c r="D15" s="456"/>
      <c r="E15" s="456"/>
      <c r="F15" s="456"/>
      <c r="G15" s="456"/>
      <c r="H15" s="456"/>
      <c r="I15" s="456"/>
      <c r="J15" s="456"/>
      <c r="K15" s="456"/>
      <c r="L15" s="456"/>
      <c r="M15" s="456"/>
      <c r="N15" s="292"/>
      <c r="O15" s="292"/>
      <c r="P15" s="292"/>
      <c r="Q15" s="292"/>
    </row>
    <row r="16" spans="1:17">
      <c r="A16" s="292"/>
      <c r="B16" s="292"/>
      <c r="C16" s="292"/>
      <c r="D16" s="292"/>
      <c r="E16" s="292"/>
      <c r="F16" s="292"/>
      <c r="G16" s="292" t="s">
        <v>447</v>
      </c>
      <c r="I16" s="292"/>
      <c r="J16" s="292"/>
      <c r="K16" s="292"/>
      <c r="L16" s="292"/>
      <c r="M16" s="292"/>
      <c r="N16" s="292"/>
      <c r="O16" s="292"/>
      <c r="P16" s="292"/>
      <c r="Q16" s="292"/>
    </row>
    <row r="17" spans="1:17">
      <c r="A17" s="292"/>
      <c r="B17" s="292"/>
      <c r="C17" s="292"/>
      <c r="D17" s="292"/>
      <c r="E17" s="292"/>
      <c r="F17" s="292"/>
      <c r="G17" s="450" t="s">
        <v>608</v>
      </c>
      <c r="I17" s="292"/>
      <c r="J17" s="424">
        <f>データ!C27</f>
        <v>0</v>
      </c>
      <c r="K17" s="503" t="s">
        <v>535</v>
      </c>
      <c r="L17" s="292"/>
      <c r="N17" s="292"/>
      <c r="O17" s="292"/>
      <c r="P17" s="292"/>
      <c r="Q17" s="292"/>
    </row>
    <row r="18" spans="1:17" ht="18.75">
      <c r="A18" s="292"/>
      <c r="B18" s="438"/>
      <c r="C18" s="438"/>
      <c r="D18" s="444"/>
      <c r="E18" s="444"/>
      <c r="F18" s="444"/>
      <c r="G18" s="444"/>
      <c r="H18" s="444"/>
      <c r="I18" s="444"/>
      <c r="J18" s="444"/>
      <c r="K18" s="444"/>
      <c r="L18" s="444"/>
      <c r="M18" s="292"/>
      <c r="N18" s="292"/>
      <c r="O18" s="292"/>
      <c r="P18" s="292"/>
      <c r="Q18" s="292"/>
    </row>
    <row r="19" spans="1:17">
      <c r="A19" s="292"/>
      <c r="B19" s="503" t="s">
        <v>123</v>
      </c>
      <c r="C19" s="503"/>
      <c r="D19" s="503"/>
      <c r="E19" s="503"/>
      <c r="F19" s="503"/>
      <c r="G19" s="503"/>
      <c r="H19" s="503"/>
      <c r="I19" s="503"/>
      <c r="J19" s="503"/>
      <c r="K19" s="503"/>
      <c r="L19" s="503"/>
      <c r="M19" s="292"/>
      <c r="N19" s="292"/>
      <c r="O19" s="292"/>
      <c r="P19" s="292"/>
      <c r="Q19" s="292"/>
    </row>
    <row r="20" spans="1:17">
      <c r="A20" s="292"/>
      <c r="B20" s="432"/>
      <c r="C20" s="292"/>
      <c r="D20" s="292"/>
      <c r="E20" s="292"/>
      <c r="F20" s="292"/>
      <c r="G20" s="292"/>
      <c r="H20" s="292"/>
      <c r="I20" s="292"/>
      <c r="J20" s="292"/>
      <c r="K20" s="292"/>
      <c r="L20" s="292"/>
      <c r="M20" s="292"/>
      <c r="N20" s="292"/>
      <c r="O20" s="292"/>
      <c r="P20" s="292"/>
      <c r="Q20" s="292"/>
    </row>
    <row r="21" spans="1:17">
      <c r="A21" s="292" t="s">
        <v>425</v>
      </c>
      <c r="B21" s="593" t="s">
        <v>522</v>
      </c>
      <c r="C21" s="593"/>
      <c r="D21" s="593"/>
      <c r="E21" s="631"/>
      <c r="F21" s="638">
        <f>データ!D10</f>
        <v>0</v>
      </c>
      <c r="G21" s="639"/>
      <c r="H21" s="639"/>
      <c r="I21" s="639"/>
      <c r="J21" s="639"/>
      <c r="K21" s="639"/>
      <c r="L21" s="652"/>
      <c r="M21" s="292"/>
      <c r="N21" s="292"/>
      <c r="O21" s="292"/>
      <c r="P21" s="292"/>
      <c r="Q21" s="292"/>
    </row>
    <row r="22" spans="1:17">
      <c r="B22" s="594" t="s">
        <v>435</v>
      </c>
      <c r="C22" s="594"/>
      <c r="D22" s="594"/>
      <c r="E22" s="632"/>
      <c r="F22" s="638">
        <f>データ!D11</f>
        <v>0</v>
      </c>
      <c r="G22" s="640"/>
      <c r="H22" s="640"/>
      <c r="I22" s="640"/>
      <c r="J22" s="640"/>
      <c r="K22" s="640"/>
      <c r="L22" s="653"/>
    </row>
    <row r="23" spans="1:17" ht="14.25" customHeight="1">
      <c r="B23" s="595" t="s">
        <v>576</v>
      </c>
      <c r="C23" s="611"/>
      <c r="D23" s="620"/>
      <c r="E23" s="633" t="s">
        <v>745</v>
      </c>
      <c r="F23" s="633" t="s">
        <v>684</v>
      </c>
      <c r="G23" s="633" t="s">
        <v>544</v>
      </c>
      <c r="H23" s="633"/>
      <c r="I23" s="594" t="s">
        <v>129</v>
      </c>
      <c r="J23" s="594"/>
      <c r="K23" s="651" t="s">
        <v>665</v>
      </c>
      <c r="L23" s="654"/>
    </row>
    <row r="24" spans="1:17">
      <c r="B24" s="596" t="s">
        <v>137</v>
      </c>
      <c r="C24" s="596"/>
      <c r="D24" s="596"/>
      <c r="E24" s="634" t="s">
        <v>272</v>
      </c>
      <c r="F24" s="634"/>
      <c r="G24" s="641"/>
      <c r="H24" s="644"/>
      <c r="I24" s="505"/>
      <c r="J24" s="644"/>
      <c r="K24" s="505"/>
      <c r="L24" s="644"/>
    </row>
    <row r="25" spans="1:17">
      <c r="B25" s="597" t="s">
        <v>743</v>
      </c>
      <c r="C25" s="597"/>
      <c r="D25" s="597"/>
      <c r="E25" s="635" t="s">
        <v>596</v>
      </c>
      <c r="F25" s="635"/>
      <c r="G25" s="642"/>
      <c r="H25" s="645"/>
      <c r="I25" s="648"/>
      <c r="J25" s="645"/>
      <c r="K25" s="648"/>
      <c r="L25" s="645"/>
    </row>
    <row r="26" spans="1:17">
      <c r="A26" s="455"/>
      <c r="B26" s="597" t="s">
        <v>275</v>
      </c>
      <c r="C26" s="597"/>
      <c r="D26" s="597"/>
      <c r="E26" s="635" t="s">
        <v>763</v>
      </c>
      <c r="F26" s="635"/>
      <c r="G26" s="642"/>
      <c r="H26" s="646"/>
      <c r="I26" s="649"/>
      <c r="J26" s="646"/>
      <c r="K26" s="649"/>
      <c r="L26" s="646"/>
    </row>
    <row r="27" spans="1:17">
      <c r="B27" s="598" t="s">
        <v>677</v>
      </c>
      <c r="C27" s="612"/>
      <c r="D27" s="621"/>
      <c r="E27" s="635" t="s">
        <v>164</v>
      </c>
      <c r="F27" s="635"/>
      <c r="G27" s="642"/>
      <c r="H27" s="645"/>
      <c r="I27" s="648"/>
      <c r="J27" s="645"/>
      <c r="K27" s="648"/>
      <c r="L27" s="645"/>
    </row>
    <row r="28" spans="1:17">
      <c r="B28" s="599"/>
      <c r="C28" s="613"/>
      <c r="D28" s="622"/>
      <c r="E28" s="635" t="s">
        <v>341</v>
      </c>
      <c r="F28" s="635"/>
      <c r="G28" s="642"/>
      <c r="H28" s="645"/>
      <c r="I28" s="648"/>
      <c r="J28" s="645"/>
      <c r="K28" s="648"/>
      <c r="L28" s="645"/>
    </row>
    <row r="29" spans="1:17">
      <c r="B29" s="599"/>
      <c r="C29" s="613"/>
      <c r="D29" s="622"/>
      <c r="E29" s="635"/>
      <c r="F29" s="635"/>
      <c r="G29" s="642"/>
      <c r="H29" s="645"/>
      <c r="I29" s="648"/>
      <c r="J29" s="645"/>
      <c r="K29" s="648"/>
      <c r="L29" s="645"/>
    </row>
    <row r="30" spans="1:17">
      <c r="B30" s="600"/>
      <c r="C30" s="614"/>
      <c r="D30" s="623"/>
      <c r="E30" s="635"/>
      <c r="F30" s="635"/>
      <c r="G30" s="642"/>
      <c r="H30" s="645"/>
      <c r="I30" s="648"/>
      <c r="J30" s="645"/>
      <c r="K30" s="648"/>
      <c r="L30" s="645"/>
    </row>
    <row r="31" spans="1:17">
      <c r="B31" s="597" t="s">
        <v>748</v>
      </c>
      <c r="C31" s="597"/>
      <c r="D31" s="597"/>
      <c r="E31" s="635" t="s">
        <v>609</v>
      </c>
      <c r="F31" s="635"/>
      <c r="G31" s="642"/>
      <c r="H31" s="645"/>
      <c r="I31" s="648"/>
      <c r="J31" s="645"/>
      <c r="K31" s="648"/>
      <c r="L31" s="645"/>
    </row>
    <row r="32" spans="1:17">
      <c r="B32" s="597" t="s">
        <v>749</v>
      </c>
      <c r="C32" s="597"/>
      <c r="D32" s="597"/>
      <c r="E32" s="635" t="s">
        <v>254</v>
      </c>
      <c r="F32" s="635"/>
      <c r="G32" s="642"/>
      <c r="H32" s="645"/>
      <c r="I32" s="648"/>
      <c r="J32" s="645"/>
      <c r="K32" s="648"/>
      <c r="L32" s="645"/>
    </row>
    <row r="33" spans="2:12">
      <c r="B33" s="597" t="s">
        <v>704</v>
      </c>
      <c r="C33" s="597"/>
      <c r="D33" s="597"/>
      <c r="E33" s="635" t="s">
        <v>71</v>
      </c>
      <c r="F33" s="635"/>
      <c r="G33" s="642"/>
      <c r="H33" s="645"/>
      <c r="I33" s="648"/>
      <c r="J33" s="645"/>
      <c r="K33" s="648"/>
      <c r="L33" s="645"/>
    </row>
    <row r="34" spans="2:12">
      <c r="B34" s="597" t="s">
        <v>104</v>
      </c>
      <c r="C34" s="597"/>
      <c r="D34" s="597"/>
      <c r="E34" s="635" t="s">
        <v>627</v>
      </c>
      <c r="F34" s="635"/>
      <c r="G34" s="642"/>
      <c r="H34" s="645"/>
      <c r="I34" s="648"/>
      <c r="J34" s="645"/>
      <c r="K34" s="648"/>
      <c r="L34" s="645"/>
    </row>
    <row r="35" spans="2:12">
      <c r="B35" s="601" t="s">
        <v>752</v>
      </c>
      <c r="C35" s="615"/>
      <c r="D35" s="624"/>
      <c r="E35" s="635" t="s">
        <v>764</v>
      </c>
      <c r="F35" s="635"/>
      <c r="G35" s="642"/>
      <c r="H35" s="645"/>
      <c r="I35" s="648"/>
      <c r="J35" s="645"/>
      <c r="K35" s="648"/>
      <c r="L35" s="645"/>
    </row>
    <row r="36" spans="2:12">
      <c r="B36" s="602"/>
      <c r="C36" s="616"/>
      <c r="D36" s="625"/>
      <c r="E36" s="635" t="s">
        <v>766</v>
      </c>
      <c r="F36" s="635"/>
      <c r="G36" s="642"/>
      <c r="H36" s="645"/>
      <c r="I36" s="648"/>
      <c r="J36" s="645"/>
      <c r="K36" s="648"/>
      <c r="L36" s="645"/>
    </row>
    <row r="37" spans="2:12">
      <c r="B37" s="597" t="s">
        <v>490</v>
      </c>
      <c r="C37" s="597"/>
      <c r="D37" s="597"/>
      <c r="E37" s="635" t="s">
        <v>581</v>
      </c>
      <c r="F37" s="635"/>
      <c r="G37" s="642"/>
      <c r="H37" s="645"/>
      <c r="I37" s="648"/>
      <c r="J37" s="645"/>
      <c r="K37" s="648"/>
      <c r="L37" s="645"/>
    </row>
    <row r="38" spans="2:12">
      <c r="B38" s="601" t="s">
        <v>753</v>
      </c>
      <c r="C38" s="615"/>
      <c r="D38" s="624"/>
      <c r="E38" s="635" t="s">
        <v>768</v>
      </c>
      <c r="F38" s="635"/>
      <c r="G38" s="642"/>
      <c r="H38" s="645"/>
      <c r="I38" s="648"/>
      <c r="J38" s="645"/>
      <c r="K38" s="648"/>
      <c r="L38" s="645"/>
    </row>
    <row r="39" spans="2:12">
      <c r="B39" s="603"/>
      <c r="C39" s="461"/>
      <c r="D39" s="626"/>
      <c r="E39" s="635" t="s">
        <v>771</v>
      </c>
      <c r="F39" s="635"/>
      <c r="G39" s="642"/>
      <c r="H39" s="645"/>
      <c r="I39" s="648"/>
      <c r="J39" s="645"/>
      <c r="K39" s="648"/>
      <c r="L39" s="645"/>
    </row>
    <row r="40" spans="2:12">
      <c r="B40" s="602"/>
      <c r="C40" s="616"/>
      <c r="D40" s="625"/>
      <c r="E40" s="635" t="s">
        <v>409</v>
      </c>
      <c r="F40" s="635"/>
      <c r="G40" s="642"/>
      <c r="H40" s="645"/>
      <c r="I40" s="648"/>
      <c r="J40" s="645"/>
      <c r="K40" s="648"/>
      <c r="L40" s="645"/>
    </row>
    <row r="41" spans="2:12">
      <c r="B41" s="597" t="s">
        <v>758</v>
      </c>
      <c r="C41" s="597"/>
      <c r="D41" s="597"/>
      <c r="E41" s="635" t="s">
        <v>773</v>
      </c>
      <c r="F41" s="635"/>
      <c r="G41" s="642"/>
      <c r="H41" s="645"/>
      <c r="I41" s="648"/>
      <c r="J41" s="645"/>
      <c r="K41" s="648"/>
      <c r="L41" s="645"/>
    </row>
    <row r="42" spans="2:12">
      <c r="B42" s="597" t="s">
        <v>759</v>
      </c>
      <c r="C42" s="597"/>
      <c r="D42" s="597"/>
      <c r="E42" s="635" t="s">
        <v>470</v>
      </c>
      <c r="F42" s="635"/>
      <c r="G42" s="642"/>
      <c r="H42" s="645"/>
      <c r="I42" s="648"/>
      <c r="J42" s="645"/>
      <c r="K42" s="648"/>
      <c r="L42" s="645"/>
    </row>
    <row r="43" spans="2:12">
      <c r="B43" s="597" t="s">
        <v>579</v>
      </c>
      <c r="C43" s="597"/>
      <c r="D43" s="597"/>
      <c r="E43" s="635" t="s">
        <v>16</v>
      </c>
      <c r="F43" s="635"/>
      <c r="G43" s="642"/>
      <c r="H43" s="645"/>
      <c r="I43" s="648"/>
      <c r="J43" s="645"/>
      <c r="K43" s="648"/>
      <c r="L43" s="645"/>
    </row>
    <row r="44" spans="2:12">
      <c r="B44" s="597" t="s">
        <v>760</v>
      </c>
      <c r="C44" s="597"/>
      <c r="D44" s="597"/>
      <c r="E44" s="635" t="s">
        <v>774</v>
      </c>
      <c r="F44" s="635"/>
      <c r="G44" s="642"/>
      <c r="H44" s="645"/>
      <c r="I44" s="648"/>
      <c r="J44" s="645"/>
      <c r="K44" s="648"/>
      <c r="L44" s="645"/>
    </row>
    <row r="45" spans="2:12" ht="24.75" customHeight="1">
      <c r="B45" s="604" t="s">
        <v>761</v>
      </c>
      <c r="C45" s="617"/>
      <c r="D45" s="627"/>
      <c r="E45" s="636" t="s">
        <v>324</v>
      </c>
      <c r="F45" s="635"/>
      <c r="G45" s="642"/>
      <c r="H45" s="645"/>
      <c r="I45" s="648"/>
      <c r="J45" s="645"/>
      <c r="K45" s="648"/>
      <c r="L45" s="645"/>
    </row>
    <row r="46" spans="2:12">
      <c r="B46" s="605"/>
      <c r="C46" s="618"/>
      <c r="D46" s="628"/>
      <c r="E46" s="635" t="s">
        <v>776</v>
      </c>
      <c r="F46" s="635"/>
      <c r="G46" s="642"/>
      <c r="H46" s="645"/>
      <c r="I46" s="648"/>
      <c r="J46" s="645"/>
      <c r="K46" s="648"/>
      <c r="L46" s="645"/>
    </row>
    <row r="47" spans="2:12">
      <c r="B47" s="605"/>
      <c r="C47" s="618"/>
      <c r="D47" s="628"/>
      <c r="E47" s="635" t="s">
        <v>779</v>
      </c>
      <c r="F47" s="635"/>
      <c r="G47" s="642"/>
      <c r="H47" s="645"/>
      <c r="I47" s="648"/>
      <c r="J47" s="645"/>
      <c r="K47" s="648"/>
      <c r="L47" s="645"/>
    </row>
    <row r="48" spans="2:12">
      <c r="B48" s="606"/>
      <c r="C48" s="619"/>
      <c r="D48" s="629"/>
      <c r="E48" s="635" t="s">
        <v>764</v>
      </c>
      <c r="F48" s="635"/>
      <c r="G48" s="642"/>
      <c r="H48" s="645"/>
      <c r="I48" s="648"/>
      <c r="J48" s="645"/>
      <c r="K48" s="648"/>
      <c r="L48" s="645"/>
    </row>
    <row r="49" spans="2:12">
      <c r="B49" s="607"/>
      <c r="C49" s="607"/>
      <c r="D49" s="607"/>
      <c r="E49" s="635"/>
      <c r="F49" s="635"/>
      <c r="G49" s="642"/>
      <c r="H49" s="645"/>
      <c r="I49" s="648"/>
      <c r="J49" s="645"/>
      <c r="K49" s="648"/>
      <c r="L49" s="645"/>
    </row>
    <row r="50" spans="2:12">
      <c r="B50" s="607"/>
      <c r="C50" s="607"/>
      <c r="D50" s="607"/>
      <c r="E50" s="635"/>
      <c r="F50" s="635"/>
      <c r="G50" s="642"/>
      <c r="H50" s="645"/>
      <c r="I50" s="648"/>
      <c r="J50" s="645"/>
      <c r="K50" s="648"/>
      <c r="L50" s="645"/>
    </row>
    <row r="51" spans="2:12">
      <c r="B51" s="607"/>
      <c r="C51" s="607"/>
      <c r="D51" s="607"/>
      <c r="E51" s="635"/>
      <c r="F51" s="635"/>
      <c r="G51" s="642"/>
      <c r="H51" s="645"/>
      <c r="I51" s="648"/>
      <c r="J51" s="645"/>
      <c r="K51" s="648"/>
      <c r="L51" s="645"/>
    </row>
    <row r="52" spans="2:12">
      <c r="B52" s="608"/>
      <c r="C52" s="608"/>
      <c r="D52" s="608"/>
      <c r="E52" s="637"/>
      <c r="F52" s="637"/>
      <c r="G52" s="643"/>
      <c r="H52" s="647"/>
      <c r="I52" s="650"/>
      <c r="J52" s="647"/>
      <c r="K52" s="650"/>
      <c r="L52" s="647"/>
    </row>
    <row r="53" spans="2:12">
      <c r="B53" s="609" t="s">
        <v>780</v>
      </c>
      <c r="C53" s="609"/>
      <c r="D53" s="609"/>
      <c r="E53" s="609"/>
      <c r="F53" s="609"/>
      <c r="G53" s="609"/>
      <c r="H53" s="609"/>
      <c r="I53" s="609"/>
      <c r="J53" s="609"/>
      <c r="K53" s="609"/>
      <c r="L53" s="609"/>
    </row>
    <row r="54" spans="2:12">
      <c r="B54" s="610"/>
      <c r="C54" s="610"/>
      <c r="D54" s="610"/>
      <c r="E54" s="610"/>
      <c r="F54" s="610"/>
      <c r="G54" s="610"/>
      <c r="H54" s="610"/>
      <c r="I54" s="610"/>
      <c r="J54" s="610"/>
      <c r="K54" s="610"/>
      <c r="L54" s="610"/>
    </row>
  </sheetData>
  <mergeCells count="31">
    <mergeCell ref="A4:L4"/>
    <mergeCell ref="C13:E13"/>
    <mergeCell ref="B19:L19"/>
    <mergeCell ref="B21:D21"/>
    <mergeCell ref="B22:D22"/>
    <mergeCell ref="B23:D23"/>
    <mergeCell ref="G23:H23"/>
    <mergeCell ref="I23:J23"/>
    <mergeCell ref="K23:L23"/>
    <mergeCell ref="B24:D24"/>
    <mergeCell ref="B25:D25"/>
    <mergeCell ref="B26:D26"/>
    <mergeCell ref="B31:D31"/>
    <mergeCell ref="B32:D32"/>
    <mergeCell ref="B33:D33"/>
    <mergeCell ref="B34:D34"/>
    <mergeCell ref="B37:D37"/>
    <mergeCell ref="B41:D41"/>
    <mergeCell ref="B42:D42"/>
    <mergeCell ref="B43:D43"/>
    <mergeCell ref="B44:D44"/>
    <mergeCell ref="B49:D49"/>
    <mergeCell ref="B50:D50"/>
    <mergeCell ref="B51:D51"/>
    <mergeCell ref="B52:D52"/>
    <mergeCell ref="B10:K11"/>
    <mergeCell ref="B27:D30"/>
    <mergeCell ref="B35:D36"/>
    <mergeCell ref="B38:D40"/>
    <mergeCell ref="B45:D48"/>
    <mergeCell ref="B53:L54"/>
  </mergeCells>
  <phoneticPr fontId="9"/>
  <pageMargins left="0.78740157480314965" right="0.59055118110236227" top="0.98425196850393681" bottom="0.98425196850393681" header="0.51181102362204722" footer="0.51181102362204722"/>
  <pageSetup paperSize="9" fitToWidth="1" fitToHeight="1" orientation="portrait" usePrinterDefaults="1" horizontalDpi="65532"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00FF00"/>
  </sheetPr>
  <dimension ref="A1:K35"/>
  <sheetViews>
    <sheetView view="pageBreakPreview" zoomScaleSheetLayoutView="100" workbookViewId="0">
      <selection activeCell="J1" sqref="J1"/>
    </sheetView>
  </sheetViews>
  <sheetFormatPr defaultRowHeight="13.5"/>
  <cols>
    <col min="1" max="16384" width="9" style="292" customWidth="1"/>
  </cols>
  <sheetData>
    <row r="1" spans="1:11">
      <c r="A1" s="288" t="s">
        <v>957</v>
      </c>
      <c r="J1" s="278" t="str">
        <f>HYPERLINK("#様式リスト!A1","様式リスト")</f>
        <v>様式リスト</v>
      </c>
    </row>
    <row r="2" spans="1:11">
      <c r="A2" s="288"/>
    </row>
    <row r="4" spans="1:11" ht="18.75">
      <c r="A4" s="291" t="s">
        <v>312</v>
      </c>
      <c r="B4" s="291"/>
      <c r="C4" s="291"/>
      <c r="D4" s="291"/>
      <c r="E4" s="291"/>
      <c r="F4" s="291"/>
      <c r="G4" s="291"/>
      <c r="H4" s="291"/>
      <c r="I4" s="291"/>
    </row>
    <row r="9" spans="1:11">
      <c r="K9" s="286"/>
    </row>
    <row r="10" spans="1:11">
      <c r="A10" s="292" t="s">
        <v>569</v>
      </c>
    </row>
    <row r="11" spans="1:11">
      <c r="B11" s="424" t="str">
        <f>データ!C40</f>
        <v>◆◆　◆◆</v>
      </c>
      <c r="C11" s="292" t="s">
        <v>705</v>
      </c>
    </row>
    <row r="14" spans="1:11" ht="13.5" customHeight="1">
      <c r="B14" s="441" t="s">
        <v>963</v>
      </c>
      <c r="C14" s="441"/>
      <c r="D14" s="441"/>
      <c r="E14" s="441"/>
      <c r="F14" s="441"/>
      <c r="G14" s="441"/>
      <c r="H14" s="441"/>
      <c r="I14" s="441"/>
    </row>
    <row r="15" spans="1:11">
      <c r="B15" s="441"/>
      <c r="C15" s="441"/>
      <c r="D15" s="441"/>
      <c r="E15" s="441"/>
      <c r="F15" s="441"/>
      <c r="G15" s="441"/>
      <c r="H15" s="441"/>
      <c r="I15" s="441"/>
    </row>
    <row r="16" spans="1:11">
      <c r="B16" s="441"/>
      <c r="C16" s="441"/>
      <c r="D16" s="441"/>
      <c r="E16" s="441"/>
      <c r="F16" s="441"/>
      <c r="G16" s="441"/>
      <c r="H16" s="441"/>
      <c r="I16" s="441"/>
    </row>
    <row r="18" spans="2:9">
      <c r="C18" s="445">
        <f ca="1">TODAY()</f>
        <v>45883</v>
      </c>
      <c r="D18" s="445"/>
    </row>
    <row r="21" spans="2:9">
      <c r="E21" s="292" t="s">
        <v>447</v>
      </c>
    </row>
    <row r="22" spans="2:9">
      <c r="F22" s="450" t="s">
        <v>608</v>
      </c>
      <c r="H22" s="318">
        <f>データ!C27</f>
        <v>0</v>
      </c>
      <c r="I22" s="292" t="s">
        <v>570</v>
      </c>
    </row>
    <row r="29" spans="2:9" ht="26.25" customHeight="1">
      <c r="B29" s="537" t="s">
        <v>178</v>
      </c>
      <c r="C29" s="411"/>
      <c r="D29" s="546"/>
      <c r="E29" s="328">
        <f>データ!D10</f>
        <v>0</v>
      </c>
      <c r="F29" s="453"/>
      <c r="G29" s="453"/>
      <c r="H29" s="453"/>
      <c r="I29" s="558"/>
    </row>
    <row r="30" spans="2:9" ht="26.25" customHeight="1">
      <c r="B30" s="372" t="s">
        <v>435</v>
      </c>
      <c r="C30" s="447"/>
      <c r="D30" s="546"/>
      <c r="E30" s="328">
        <f>データ!D11</f>
        <v>0</v>
      </c>
      <c r="F30" s="453"/>
      <c r="G30" s="453"/>
      <c r="H30" s="453"/>
      <c r="I30" s="558"/>
    </row>
    <row r="35" spans="2:3">
      <c r="B35" s="423"/>
      <c r="C35" s="423"/>
    </row>
  </sheetData>
  <mergeCells count="5">
    <mergeCell ref="A4:I4"/>
    <mergeCell ref="C18:D18"/>
    <mergeCell ref="B29:C29"/>
    <mergeCell ref="B30:C30"/>
    <mergeCell ref="B14:I16"/>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00FF00"/>
  </sheetPr>
  <dimension ref="A1:AQ127"/>
  <sheetViews>
    <sheetView view="pageBreakPreview" zoomScaleSheetLayoutView="100" workbookViewId="0">
      <selection activeCell="AP1" sqref="AP1"/>
    </sheetView>
  </sheetViews>
  <sheetFormatPr defaultRowHeight="13.5"/>
  <cols>
    <col min="1" max="1" width="1.625" style="655" customWidth="1"/>
    <col min="2" max="6" width="2.25" style="655" customWidth="1"/>
    <col min="7" max="7" width="1" style="655" customWidth="1"/>
    <col min="8" max="20" width="2.25" style="655" customWidth="1"/>
    <col min="21" max="21" width="1.25" style="655" customWidth="1"/>
    <col min="22" max="22" width="1" style="655" customWidth="1"/>
    <col min="23" max="27" width="2.25" style="655" customWidth="1"/>
    <col min="28" max="28" width="1" style="655" customWidth="1"/>
    <col min="29" max="41" width="2.25" style="655" customWidth="1"/>
    <col min="42" max="16384" width="9" style="655" customWidth="1"/>
  </cols>
  <sheetData>
    <row r="1" spans="1:43">
      <c r="A1" s="288" t="s">
        <v>957</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t="s">
        <v>489</v>
      </c>
      <c r="AI1" s="659"/>
      <c r="AJ1" s="659"/>
      <c r="AK1" s="659" t="s">
        <v>841</v>
      </c>
      <c r="AL1" s="659"/>
      <c r="AM1" s="659"/>
      <c r="AN1" s="659" t="s">
        <v>211</v>
      </c>
      <c r="AO1" s="659"/>
      <c r="AP1" s="278" t="str">
        <f>HYPERLINK("#様式リスト!A1","様式リスト")</f>
        <v>様式リスト</v>
      </c>
    </row>
    <row r="2" spans="1:43">
      <c r="A2" s="288"/>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row>
    <row r="3" spans="1:43">
      <c r="A3" s="656" t="s">
        <v>575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row>
    <row r="4" spans="1:43">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row>
    <row r="5" spans="1:43">
      <c r="A5" s="659"/>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Q5" s="655" t="s">
        <v>1085</v>
      </c>
    </row>
    <row r="6" spans="1:43">
      <c r="A6" s="659"/>
      <c r="B6" s="671" t="s">
        <v>843</v>
      </c>
      <c r="C6" s="671"/>
      <c r="D6" s="671"/>
      <c r="E6" s="671"/>
      <c r="F6" s="671"/>
      <c r="G6" s="671"/>
      <c r="H6" s="713">
        <f>データ!D20</f>
        <v>0</v>
      </c>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659"/>
      <c r="AM6" s="659"/>
      <c r="AN6" s="659"/>
      <c r="AO6" s="659"/>
      <c r="AQ6" s="655" t="s">
        <v>1086</v>
      </c>
    </row>
    <row r="7" spans="1:43">
      <c r="A7" s="659"/>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Q7" s="655" t="s">
        <v>1087</v>
      </c>
    </row>
    <row r="8" spans="1:43">
      <c r="A8" s="659"/>
      <c r="B8" s="672" t="s">
        <v>844</v>
      </c>
      <c r="C8" s="671"/>
      <c r="D8" s="671"/>
      <c r="E8" s="671"/>
      <c r="F8" s="671"/>
      <c r="G8" s="67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59"/>
      <c r="AM8" s="659"/>
      <c r="AN8" s="659"/>
      <c r="AO8" s="659"/>
      <c r="AQ8" s="655" t="s">
        <v>1088</v>
      </c>
    </row>
    <row r="9" spans="1:43">
      <c r="A9" s="659"/>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row>
    <row r="10" spans="1:43">
      <c r="A10" s="658"/>
      <c r="B10" s="673" t="s">
        <v>546</v>
      </c>
      <c r="C10" s="673"/>
      <c r="D10" s="673"/>
      <c r="E10" s="673"/>
      <c r="F10" s="673"/>
      <c r="G10" s="706"/>
      <c r="H10" s="714" t="s">
        <v>845</v>
      </c>
      <c r="I10" s="726"/>
      <c r="J10" s="726"/>
      <c r="K10" s="726"/>
      <c r="L10" s="726"/>
      <c r="M10" s="726"/>
      <c r="N10" s="726"/>
      <c r="O10" s="726"/>
      <c r="P10" s="726"/>
      <c r="Q10" s="786"/>
      <c r="R10" s="714" t="s">
        <v>848</v>
      </c>
      <c r="S10" s="726"/>
      <c r="T10" s="726"/>
      <c r="U10" s="726"/>
      <c r="V10" s="726"/>
      <c r="W10" s="726"/>
      <c r="X10" s="726"/>
      <c r="Y10" s="726"/>
      <c r="Z10" s="726"/>
      <c r="AA10" s="726"/>
      <c r="AB10" s="726"/>
      <c r="AC10" s="726"/>
      <c r="AD10" s="726"/>
      <c r="AE10" s="786"/>
      <c r="AF10" s="714" t="s">
        <v>849</v>
      </c>
      <c r="AG10" s="726"/>
      <c r="AH10" s="726"/>
      <c r="AI10" s="726"/>
      <c r="AJ10" s="726"/>
      <c r="AK10" s="726"/>
      <c r="AL10" s="726"/>
      <c r="AM10" s="726"/>
      <c r="AN10" s="726"/>
      <c r="AO10" s="786"/>
    </row>
    <row r="11" spans="1:43">
      <c r="A11" s="660"/>
      <c r="B11" s="674"/>
      <c r="C11" s="674"/>
      <c r="D11" s="674"/>
      <c r="E11" s="674"/>
      <c r="F11" s="674"/>
      <c r="G11" s="707"/>
      <c r="H11" s="715"/>
      <c r="I11" s="744"/>
      <c r="J11" s="744"/>
      <c r="K11" s="744"/>
      <c r="L11" s="744"/>
      <c r="M11" s="744"/>
      <c r="N11" s="744"/>
      <c r="O11" s="744"/>
      <c r="P11" s="744"/>
      <c r="Q11" s="787"/>
      <c r="R11" s="715"/>
      <c r="S11" s="744"/>
      <c r="T11" s="744"/>
      <c r="U11" s="744"/>
      <c r="V11" s="744"/>
      <c r="W11" s="744"/>
      <c r="X11" s="744"/>
      <c r="Y11" s="744"/>
      <c r="Z11" s="744"/>
      <c r="AA11" s="744"/>
      <c r="AB11" s="744"/>
      <c r="AC11" s="744"/>
      <c r="AD11" s="744"/>
      <c r="AE11" s="787"/>
      <c r="AF11" s="715"/>
      <c r="AG11" s="744"/>
      <c r="AH11" s="744"/>
      <c r="AI11" s="744"/>
      <c r="AJ11" s="744"/>
      <c r="AK11" s="744"/>
      <c r="AL11" s="744"/>
      <c r="AM11" s="744"/>
      <c r="AN11" s="744"/>
      <c r="AO11" s="787"/>
    </row>
    <row r="12" spans="1:43">
      <c r="A12" s="660"/>
      <c r="B12" s="674"/>
      <c r="C12" s="674"/>
      <c r="D12" s="674"/>
      <c r="E12" s="674"/>
      <c r="F12" s="674"/>
      <c r="G12" s="707"/>
      <c r="H12" s="716" t="s">
        <v>762</v>
      </c>
      <c r="I12" s="745"/>
      <c r="J12" s="745"/>
      <c r="K12" s="745"/>
      <c r="L12" s="745"/>
      <c r="M12" s="745"/>
      <c r="N12" s="745"/>
      <c r="O12" s="745"/>
      <c r="P12" s="745"/>
      <c r="Q12" s="796"/>
      <c r="R12" s="800" t="s">
        <v>850</v>
      </c>
      <c r="S12" s="802"/>
      <c r="T12" s="802"/>
      <c r="U12" s="802"/>
      <c r="V12" s="802"/>
      <c r="W12" s="817" t="s">
        <v>851</v>
      </c>
      <c r="X12" s="824"/>
      <c r="Y12" s="824"/>
      <c r="Z12" s="824"/>
      <c r="AA12" s="824"/>
      <c r="AB12" s="824"/>
      <c r="AC12" s="824"/>
      <c r="AD12" s="824"/>
      <c r="AE12" s="834"/>
      <c r="AF12" s="716" t="s">
        <v>852</v>
      </c>
      <c r="AG12" s="662"/>
      <c r="AH12" s="662"/>
      <c r="AI12" s="662"/>
      <c r="AJ12" s="662"/>
      <c r="AK12" s="662"/>
      <c r="AL12" s="662"/>
      <c r="AM12" s="662"/>
      <c r="AN12" s="662"/>
      <c r="AO12" s="706"/>
    </row>
    <row r="13" spans="1:43">
      <c r="A13" s="660"/>
      <c r="B13" s="674"/>
      <c r="C13" s="674"/>
      <c r="D13" s="674"/>
      <c r="E13" s="674"/>
      <c r="F13" s="674"/>
      <c r="G13" s="707"/>
      <c r="H13" s="717"/>
      <c r="I13" s="746"/>
      <c r="J13" s="746"/>
      <c r="K13" s="746"/>
      <c r="L13" s="746"/>
      <c r="M13" s="746"/>
      <c r="N13" s="746"/>
      <c r="O13" s="746"/>
      <c r="P13" s="746"/>
      <c r="Q13" s="797"/>
      <c r="R13" s="801" t="s">
        <v>744</v>
      </c>
      <c r="S13" s="803"/>
      <c r="T13" s="803"/>
      <c r="U13" s="803"/>
      <c r="V13" s="803"/>
      <c r="W13" s="818"/>
      <c r="X13" s="818"/>
      <c r="Y13" s="818"/>
      <c r="Z13" s="818"/>
      <c r="AA13" s="818"/>
      <c r="AB13" s="818"/>
      <c r="AC13" s="818"/>
      <c r="AD13" s="818"/>
      <c r="AE13" s="835"/>
      <c r="AF13" s="661"/>
      <c r="AG13" s="691"/>
      <c r="AH13" s="691"/>
      <c r="AI13" s="691"/>
      <c r="AJ13" s="691"/>
      <c r="AK13" s="691"/>
      <c r="AL13" s="691"/>
      <c r="AM13" s="691"/>
      <c r="AN13" s="691"/>
      <c r="AO13" s="708"/>
    </row>
    <row r="14" spans="1:43">
      <c r="A14" s="660"/>
      <c r="B14" s="674"/>
      <c r="C14" s="674"/>
      <c r="D14" s="674"/>
      <c r="E14" s="674"/>
      <c r="F14" s="674"/>
      <c r="G14" s="707"/>
      <c r="H14" s="716" t="s">
        <v>762</v>
      </c>
      <c r="I14" s="745"/>
      <c r="J14" s="745"/>
      <c r="K14" s="745"/>
      <c r="L14" s="745"/>
      <c r="M14" s="745"/>
      <c r="N14" s="745"/>
      <c r="O14" s="745"/>
      <c r="P14" s="745"/>
      <c r="Q14" s="796"/>
      <c r="R14" s="800" t="s">
        <v>850</v>
      </c>
      <c r="S14" s="802"/>
      <c r="T14" s="802"/>
      <c r="U14" s="802"/>
      <c r="V14" s="802"/>
      <c r="W14" s="817" t="s">
        <v>851</v>
      </c>
      <c r="X14" s="824"/>
      <c r="Y14" s="824"/>
      <c r="Z14" s="824"/>
      <c r="AA14" s="824"/>
      <c r="AB14" s="824"/>
      <c r="AC14" s="824"/>
      <c r="AD14" s="824"/>
      <c r="AE14" s="834"/>
      <c r="AF14" s="716" t="s">
        <v>852</v>
      </c>
      <c r="AG14" s="662"/>
      <c r="AH14" s="662"/>
      <c r="AI14" s="662"/>
      <c r="AJ14" s="662"/>
      <c r="AK14" s="662"/>
      <c r="AL14" s="662"/>
      <c r="AM14" s="662"/>
      <c r="AN14" s="662"/>
      <c r="AO14" s="706"/>
    </row>
    <row r="15" spans="1:43">
      <c r="A15" s="661"/>
      <c r="B15" s="675"/>
      <c r="C15" s="675"/>
      <c r="D15" s="675"/>
      <c r="E15" s="675"/>
      <c r="F15" s="675"/>
      <c r="G15" s="708"/>
      <c r="H15" s="717"/>
      <c r="I15" s="746"/>
      <c r="J15" s="746"/>
      <c r="K15" s="746"/>
      <c r="L15" s="746"/>
      <c r="M15" s="746"/>
      <c r="N15" s="746"/>
      <c r="O15" s="746"/>
      <c r="P15" s="746"/>
      <c r="Q15" s="797"/>
      <c r="R15" s="801" t="s">
        <v>744</v>
      </c>
      <c r="S15" s="803"/>
      <c r="T15" s="803"/>
      <c r="U15" s="803"/>
      <c r="V15" s="803"/>
      <c r="W15" s="818"/>
      <c r="X15" s="818"/>
      <c r="Y15" s="818"/>
      <c r="Z15" s="818"/>
      <c r="AA15" s="818"/>
      <c r="AB15" s="818"/>
      <c r="AC15" s="818"/>
      <c r="AD15" s="818"/>
      <c r="AE15" s="835"/>
      <c r="AF15" s="661"/>
      <c r="AG15" s="691"/>
      <c r="AH15" s="691"/>
      <c r="AI15" s="691"/>
      <c r="AJ15" s="691"/>
      <c r="AK15" s="691"/>
      <c r="AL15" s="691"/>
      <c r="AM15" s="691"/>
      <c r="AN15" s="691"/>
      <c r="AO15" s="708"/>
    </row>
    <row r="16" spans="1:43">
      <c r="A16" s="662"/>
      <c r="B16" s="673"/>
      <c r="C16" s="673"/>
      <c r="D16" s="673"/>
      <c r="E16" s="673"/>
      <c r="F16" s="673"/>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row>
    <row r="17" spans="1:41" ht="13.5" customHeight="1">
      <c r="A17" s="658"/>
      <c r="B17" s="676" t="s">
        <v>816</v>
      </c>
      <c r="C17" s="676"/>
      <c r="D17" s="676"/>
      <c r="E17" s="676"/>
      <c r="F17" s="676"/>
      <c r="G17" s="706"/>
      <c r="H17" s="718" t="s">
        <v>853</v>
      </c>
      <c r="I17" s="747"/>
      <c r="J17" s="747"/>
      <c r="K17" s="747"/>
      <c r="L17" s="747"/>
      <c r="M17" s="783">
        <f>データ!D10</f>
        <v>0</v>
      </c>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837"/>
    </row>
    <row r="18" spans="1:41">
      <c r="A18" s="660"/>
      <c r="B18" s="677"/>
      <c r="C18" s="677"/>
      <c r="D18" s="677"/>
      <c r="E18" s="677"/>
      <c r="F18" s="677"/>
      <c r="G18" s="707"/>
      <c r="H18" s="719" t="s">
        <v>855</v>
      </c>
      <c r="I18" s="748"/>
      <c r="J18" s="748"/>
      <c r="K18" s="748"/>
      <c r="L18" s="748"/>
      <c r="M18" s="784">
        <f>データ!D11</f>
        <v>0</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838"/>
    </row>
    <row r="19" spans="1:41">
      <c r="A19" s="660"/>
      <c r="B19" s="677"/>
      <c r="C19" s="677"/>
      <c r="D19" s="677"/>
      <c r="E19" s="677"/>
      <c r="F19" s="677"/>
      <c r="G19" s="707"/>
      <c r="H19" s="719" t="s">
        <v>826</v>
      </c>
      <c r="I19" s="748"/>
      <c r="J19" s="748"/>
      <c r="K19" s="748"/>
      <c r="L19" s="748"/>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838"/>
    </row>
    <row r="20" spans="1:41" ht="13.5" customHeight="1">
      <c r="A20" s="661"/>
      <c r="B20" s="678"/>
      <c r="C20" s="678"/>
      <c r="D20" s="678"/>
      <c r="E20" s="678"/>
      <c r="F20" s="678"/>
      <c r="G20" s="708"/>
      <c r="H20" s="720" t="s">
        <v>877</v>
      </c>
      <c r="I20" s="749"/>
      <c r="J20" s="749"/>
      <c r="K20" s="749"/>
      <c r="L20" s="749"/>
      <c r="M20" s="785">
        <f>データ!D14</f>
        <v>0</v>
      </c>
      <c r="N20" s="785"/>
      <c r="O20" s="785"/>
      <c r="P20" s="785"/>
      <c r="Q20" s="785"/>
      <c r="R20" s="785"/>
      <c r="S20" s="785"/>
      <c r="T20" s="785"/>
      <c r="U20" s="785"/>
      <c r="V20" s="749" t="s">
        <v>209</v>
      </c>
      <c r="W20" s="749"/>
      <c r="X20" s="749"/>
      <c r="Y20" s="749"/>
      <c r="Z20" s="749"/>
      <c r="AA20" s="749"/>
      <c r="AB20" s="749"/>
      <c r="AC20" s="749"/>
      <c r="AD20" s="749"/>
      <c r="AE20" s="749"/>
      <c r="AF20" s="749"/>
      <c r="AG20" s="749"/>
      <c r="AH20" s="749"/>
      <c r="AI20" s="749"/>
      <c r="AJ20" s="749"/>
      <c r="AK20" s="749"/>
      <c r="AL20" s="749"/>
      <c r="AM20" s="749"/>
      <c r="AN20" s="749"/>
      <c r="AO20" s="839"/>
    </row>
    <row r="21" spans="1:41">
      <c r="A21" s="660"/>
      <c r="B21" s="679" t="s">
        <v>636</v>
      </c>
      <c r="C21" s="679"/>
      <c r="D21" s="679"/>
      <c r="E21" s="679"/>
      <c r="F21" s="679"/>
      <c r="G21" s="707"/>
      <c r="H21" s="721" t="str">
        <f>データ!D18</f>
        <v>倉吉市長　広田　一恭</v>
      </c>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840"/>
    </row>
    <row r="22" spans="1:41">
      <c r="A22" s="661"/>
      <c r="B22" s="678"/>
      <c r="C22" s="678"/>
      <c r="D22" s="678"/>
      <c r="E22" s="678"/>
      <c r="F22" s="678"/>
      <c r="G22" s="708"/>
      <c r="H22" s="722" t="s">
        <v>1019</v>
      </c>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841"/>
    </row>
    <row r="23" spans="1:41" ht="13.5" customHeight="1">
      <c r="A23" s="660"/>
      <c r="B23" s="680" t="s">
        <v>340</v>
      </c>
      <c r="C23" s="680"/>
      <c r="D23" s="680"/>
      <c r="E23" s="680"/>
      <c r="F23" s="680"/>
      <c r="G23" s="707"/>
      <c r="H23" s="723"/>
      <c r="I23" s="752" t="s">
        <v>199</v>
      </c>
      <c r="J23" s="752"/>
      <c r="K23" s="777">
        <f>データ!D12</f>
        <v>0</v>
      </c>
      <c r="L23" s="777"/>
      <c r="M23" s="777"/>
      <c r="N23" s="777"/>
      <c r="O23" s="777"/>
      <c r="P23" s="777"/>
      <c r="Q23" s="777"/>
      <c r="R23" s="777"/>
      <c r="S23" s="777"/>
      <c r="T23" s="777"/>
      <c r="U23" s="752"/>
      <c r="V23" s="728"/>
      <c r="W23" s="680" t="s">
        <v>857</v>
      </c>
      <c r="X23" s="680"/>
      <c r="Y23" s="680"/>
      <c r="Z23" s="680"/>
      <c r="AA23" s="680"/>
      <c r="AB23" s="706"/>
      <c r="AC23" s="826">
        <f>データ!D16</f>
        <v>0</v>
      </c>
      <c r="AD23" s="830"/>
      <c r="AE23" s="830"/>
      <c r="AF23" s="830"/>
      <c r="AG23" s="830"/>
      <c r="AH23" s="830"/>
      <c r="AI23" s="830"/>
      <c r="AJ23" s="830"/>
      <c r="AK23" s="830"/>
      <c r="AL23" s="830"/>
      <c r="AM23" s="830"/>
      <c r="AN23" s="830"/>
      <c r="AO23" s="842"/>
    </row>
    <row r="24" spans="1:41">
      <c r="A24" s="660"/>
      <c r="B24" s="671"/>
      <c r="C24" s="671"/>
      <c r="D24" s="671"/>
      <c r="E24" s="671"/>
      <c r="F24" s="671"/>
      <c r="G24" s="707"/>
      <c r="H24" s="724"/>
      <c r="I24" s="753"/>
      <c r="J24" s="753"/>
      <c r="K24" s="753"/>
      <c r="L24" s="753"/>
      <c r="M24" s="753"/>
      <c r="N24" s="753"/>
      <c r="O24" s="753"/>
      <c r="P24" s="753"/>
      <c r="Q24" s="753"/>
      <c r="R24" s="753"/>
      <c r="S24" s="753"/>
      <c r="T24" s="753"/>
      <c r="U24" s="753"/>
      <c r="V24" s="815"/>
      <c r="W24" s="671"/>
      <c r="X24" s="671"/>
      <c r="Y24" s="671"/>
      <c r="Z24" s="671"/>
      <c r="AA24" s="671"/>
      <c r="AB24" s="707"/>
      <c r="AC24" s="827"/>
      <c r="AD24" s="831"/>
      <c r="AE24" s="831"/>
      <c r="AF24" s="831"/>
      <c r="AG24" s="831"/>
      <c r="AH24" s="831"/>
      <c r="AI24" s="831"/>
      <c r="AJ24" s="831"/>
      <c r="AK24" s="831"/>
      <c r="AL24" s="831"/>
      <c r="AM24" s="831"/>
      <c r="AN24" s="831"/>
      <c r="AO24" s="843"/>
    </row>
    <row r="25" spans="1:41">
      <c r="A25" s="661"/>
      <c r="B25" s="681"/>
      <c r="C25" s="681"/>
      <c r="D25" s="681"/>
      <c r="E25" s="681"/>
      <c r="F25" s="681"/>
      <c r="G25" s="708"/>
      <c r="H25" s="725"/>
      <c r="I25" s="754" t="s">
        <v>205</v>
      </c>
      <c r="J25" s="754"/>
      <c r="K25" s="778">
        <f>データ!D13</f>
        <v>0</v>
      </c>
      <c r="L25" s="778"/>
      <c r="M25" s="778"/>
      <c r="N25" s="778"/>
      <c r="O25" s="778"/>
      <c r="P25" s="778"/>
      <c r="Q25" s="778"/>
      <c r="R25" s="778"/>
      <c r="S25" s="778"/>
      <c r="T25" s="778"/>
      <c r="U25" s="754"/>
      <c r="V25" s="816"/>
      <c r="W25" s="681"/>
      <c r="X25" s="681"/>
      <c r="Y25" s="681"/>
      <c r="Z25" s="681"/>
      <c r="AA25" s="681"/>
      <c r="AB25" s="708"/>
      <c r="AC25" s="828"/>
      <c r="AD25" s="832"/>
      <c r="AE25" s="832"/>
      <c r="AF25" s="832"/>
      <c r="AG25" s="832"/>
      <c r="AH25" s="832"/>
      <c r="AI25" s="832"/>
      <c r="AJ25" s="832"/>
      <c r="AK25" s="832"/>
      <c r="AL25" s="832"/>
      <c r="AM25" s="832"/>
      <c r="AN25" s="832"/>
      <c r="AO25" s="844"/>
    </row>
    <row r="26" spans="1:41">
      <c r="A26" s="659"/>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row>
    <row r="27" spans="1:41">
      <c r="A27" s="658"/>
      <c r="B27" s="673" t="s">
        <v>858</v>
      </c>
      <c r="C27" s="673"/>
      <c r="D27" s="673"/>
      <c r="E27" s="673"/>
      <c r="F27" s="673"/>
      <c r="G27" s="706"/>
      <c r="H27" s="714" t="s">
        <v>389</v>
      </c>
      <c r="I27" s="680" t="s">
        <v>267</v>
      </c>
      <c r="J27" s="680"/>
      <c r="K27" s="680"/>
      <c r="L27" s="680"/>
      <c r="M27" s="786"/>
      <c r="N27" s="714" t="s">
        <v>348</v>
      </c>
      <c r="O27" s="726"/>
      <c r="P27" s="726"/>
      <c r="Q27" s="726"/>
      <c r="R27" s="726"/>
      <c r="S27" s="726"/>
      <c r="T27" s="726"/>
      <c r="U27" s="726"/>
      <c r="V27" s="726"/>
      <c r="W27" s="726"/>
      <c r="X27" s="726"/>
      <c r="Y27" s="726"/>
      <c r="Z27" s="726"/>
      <c r="AA27" s="726"/>
      <c r="AB27" s="786"/>
      <c r="AC27" s="714" t="s">
        <v>859</v>
      </c>
      <c r="AD27" s="726"/>
      <c r="AE27" s="726"/>
      <c r="AF27" s="726"/>
      <c r="AG27" s="726"/>
      <c r="AH27" s="726"/>
      <c r="AI27" s="726"/>
      <c r="AJ27" s="726"/>
      <c r="AK27" s="726"/>
      <c r="AL27" s="726"/>
      <c r="AM27" s="726"/>
      <c r="AN27" s="726"/>
      <c r="AO27" s="786"/>
    </row>
    <row r="28" spans="1:41">
      <c r="A28" s="660"/>
      <c r="B28" s="674"/>
      <c r="C28" s="674"/>
      <c r="D28" s="674"/>
      <c r="E28" s="674"/>
      <c r="F28" s="674"/>
      <c r="G28" s="707"/>
      <c r="H28" s="715"/>
      <c r="I28" s="681"/>
      <c r="J28" s="681"/>
      <c r="K28" s="681"/>
      <c r="L28" s="681"/>
      <c r="M28" s="787"/>
      <c r="N28" s="715"/>
      <c r="O28" s="744"/>
      <c r="P28" s="744"/>
      <c r="Q28" s="744"/>
      <c r="R28" s="744"/>
      <c r="S28" s="744"/>
      <c r="T28" s="744"/>
      <c r="U28" s="744"/>
      <c r="V28" s="744"/>
      <c r="W28" s="744"/>
      <c r="X28" s="744"/>
      <c r="Y28" s="744"/>
      <c r="Z28" s="744"/>
      <c r="AA28" s="744"/>
      <c r="AB28" s="787"/>
      <c r="AC28" s="715"/>
      <c r="AD28" s="744"/>
      <c r="AE28" s="744"/>
      <c r="AF28" s="744"/>
      <c r="AG28" s="744"/>
      <c r="AH28" s="744"/>
      <c r="AI28" s="744"/>
      <c r="AJ28" s="744"/>
      <c r="AK28" s="744"/>
      <c r="AL28" s="744"/>
      <c r="AM28" s="744"/>
      <c r="AN28" s="744"/>
      <c r="AO28" s="787"/>
    </row>
    <row r="29" spans="1:41">
      <c r="A29" s="660"/>
      <c r="B29" s="674"/>
      <c r="C29" s="674"/>
      <c r="D29" s="674"/>
      <c r="E29" s="674"/>
      <c r="F29" s="674"/>
      <c r="G29" s="707"/>
      <c r="H29" s="658"/>
      <c r="I29" s="680" t="s">
        <v>860</v>
      </c>
      <c r="J29" s="680"/>
      <c r="K29" s="680"/>
      <c r="L29" s="680"/>
      <c r="M29" s="706"/>
      <c r="N29" s="737"/>
      <c r="O29" s="763"/>
      <c r="P29" s="763"/>
      <c r="Q29" s="763"/>
      <c r="R29" s="763"/>
      <c r="S29" s="763"/>
      <c r="T29" s="763"/>
      <c r="U29" s="763"/>
      <c r="V29" s="763"/>
      <c r="W29" s="763"/>
      <c r="X29" s="763"/>
      <c r="Y29" s="763"/>
      <c r="Z29" s="763"/>
      <c r="AA29" s="763"/>
      <c r="AB29" s="812"/>
      <c r="AC29" s="737"/>
      <c r="AD29" s="763"/>
      <c r="AE29" s="763"/>
      <c r="AF29" s="763"/>
      <c r="AG29" s="763"/>
      <c r="AH29" s="763"/>
      <c r="AI29" s="763"/>
      <c r="AJ29" s="763"/>
      <c r="AK29" s="763"/>
      <c r="AL29" s="763"/>
      <c r="AM29" s="763"/>
      <c r="AN29" s="763"/>
      <c r="AO29" s="812"/>
    </row>
    <row r="30" spans="1:41">
      <c r="A30" s="660"/>
      <c r="B30" s="674"/>
      <c r="C30" s="674"/>
      <c r="D30" s="674"/>
      <c r="E30" s="674"/>
      <c r="F30" s="674"/>
      <c r="G30" s="707"/>
      <c r="H30" s="661"/>
      <c r="I30" s="681"/>
      <c r="J30" s="681"/>
      <c r="K30" s="681"/>
      <c r="L30" s="681"/>
      <c r="M30" s="708"/>
      <c r="N30" s="739"/>
      <c r="O30" s="765"/>
      <c r="P30" s="765"/>
      <c r="Q30" s="765"/>
      <c r="R30" s="765"/>
      <c r="S30" s="765"/>
      <c r="T30" s="765"/>
      <c r="U30" s="765"/>
      <c r="V30" s="765"/>
      <c r="W30" s="765"/>
      <c r="X30" s="765"/>
      <c r="Y30" s="765"/>
      <c r="Z30" s="765"/>
      <c r="AA30" s="765"/>
      <c r="AB30" s="814"/>
      <c r="AC30" s="739"/>
      <c r="AD30" s="765"/>
      <c r="AE30" s="765"/>
      <c r="AF30" s="765"/>
      <c r="AG30" s="765"/>
      <c r="AH30" s="765"/>
      <c r="AI30" s="765"/>
      <c r="AJ30" s="765"/>
      <c r="AK30" s="765"/>
      <c r="AL30" s="765"/>
      <c r="AM30" s="765"/>
      <c r="AN30" s="765"/>
      <c r="AO30" s="814"/>
    </row>
    <row r="31" spans="1:41">
      <c r="A31" s="660"/>
      <c r="B31" s="674"/>
      <c r="C31" s="674"/>
      <c r="D31" s="674"/>
      <c r="E31" s="674"/>
      <c r="F31" s="674"/>
      <c r="G31" s="707"/>
      <c r="H31" s="660"/>
      <c r="I31" s="680" t="s">
        <v>861</v>
      </c>
      <c r="J31" s="680"/>
      <c r="K31" s="680"/>
      <c r="L31" s="680"/>
      <c r="M31" s="707"/>
      <c r="N31" s="737"/>
      <c r="O31" s="763"/>
      <c r="P31" s="763"/>
      <c r="Q31" s="763"/>
      <c r="R31" s="763"/>
      <c r="S31" s="763"/>
      <c r="T31" s="763"/>
      <c r="U31" s="763"/>
      <c r="V31" s="763"/>
      <c r="W31" s="763"/>
      <c r="X31" s="763"/>
      <c r="Y31" s="763"/>
      <c r="Z31" s="763"/>
      <c r="AA31" s="763"/>
      <c r="AB31" s="812"/>
      <c r="AC31" s="737"/>
      <c r="AD31" s="763"/>
      <c r="AE31" s="763"/>
      <c r="AF31" s="763"/>
      <c r="AG31" s="763"/>
      <c r="AH31" s="763"/>
      <c r="AI31" s="763"/>
      <c r="AJ31" s="763"/>
      <c r="AK31" s="763"/>
      <c r="AL31" s="763"/>
      <c r="AM31" s="763"/>
      <c r="AN31" s="763"/>
      <c r="AO31" s="812"/>
    </row>
    <row r="32" spans="1:41">
      <c r="A32" s="661"/>
      <c r="B32" s="675"/>
      <c r="C32" s="675"/>
      <c r="D32" s="675"/>
      <c r="E32" s="675"/>
      <c r="F32" s="675"/>
      <c r="G32" s="708"/>
      <c r="H32" s="661"/>
      <c r="I32" s="681"/>
      <c r="J32" s="681"/>
      <c r="K32" s="681"/>
      <c r="L32" s="681"/>
      <c r="M32" s="708"/>
      <c r="N32" s="739"/>
      <c r="O32" s="765"/>
      <c r="P32" s="765"/>
      <c r="Q32" s="765"/>
      <c r="R32" s="765"/>
      <c r="S32" s="765"/>
      <c r="T32" s="765"/>
      <c r="U32" s="765"/>
      <c r="V32" s="765"/>
      <c r="W32" s="765"/>
      <c r="X32" s="765"/>
      <c r="Y32" s="765"/>
      <c r="Z32" s="765"/>
      <c r="AA32" s="765"/>
      <c r="AB32" s="814"/>
      <c r="AC32" s="739"/>
      <c r="AD32" s="765"/>
      <c r="AE32" s="765"/>
      <c r="AF32" s="765"/>
      <c r="AG32" s="765"/>
      <c r="AH32" s="765"/>
      <c r="AI32" s="765"/>
      <c r="AJ32" s="765"/>
      <c r="AK32" s="765"/>
      <c r="AL32" s="765"/>
      <c r="AM32" s="765"/>
      <c r="AN32" s="765"/>
      <c r="AO32" s="814"/>
    </row>
    <row r="33" spans="1:41">
      <c r="A33" s="659"/>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row>
    <row r="34" spans="1:41">
      <c r="A34" s="658"/>
      <c r="B34" s="682" t="s">
        <v>862</v>
      </c>
      <c r="C34" s="682"/>
      <c r="D34" s="682"/>
      <c r="E34" s="682"/>
      <c r="F34" s="682"/>
      <c r="G34" s="706"/>
      <c r="H34" s="726" t="s">
        <v>389</v>
      </c>
      <c r="I34" s="682" t="s">
        <v>864</v>
      </c>
      <c r="J34" s="682"/>
      <c r="K34" s="682"/>
      <c r="L34" s="682"/>
      <c r="M34" s="786"/>
      <c r="N34" s="682" t="s">
        <v>478</v>
      </c>
      <c r="O34" s="682"/>
      <c r="P34" s="682"/>
      <c r="Q34" s="682"/>
      <c r="R34" s="682"/>
      <c r="S34" s="682"/>
      <c r="T34" s="682"/>
      <c r="U34" s="682"/>
      <c r="V34" s="682"/>
      <c r="W34" s="682"/>
      <c r="X34" s="664" t="s">
        <v>865</v>
      </c>
      <c r="Y34" s="664"/>
      <c r="Z34" s="664"/>
      <c r="AA34" s="664"/>
      <c r="AB34" s="664"/>
      <c r="AC34" s="664"/>
      <c r="AD34" s="664"/>
      <c r="AE34" s="664"/>
      <c r="AF34" s="664"/>
      <c r="AG34" s="682" t="s">
        <v>867</v>
      </c>
      <c r="AH34" s="682"/>
      <c r="AI34" s="682"/>
      <c r="AJ34" s="682"/>
      <c r="AK34" s="682"/>
      <c r="AL34" s="682"/>
      <c r="AM34" s="682"/>
      <c r="AN34" s="682"/>
      <c r="AO34" s="845"/>
    </row>
    <row r="35" spans="1:41">
      <c r="A35" s="660"/>
      <c r="B35" s="683"/>
      <c r="C35" s="683"/>
      <c r="D35" s="683"/>
      <c r="E35" s="683"/>
      <c r="F35" s="683"/>
      <c r="G35" s="707"/>
      <c r="H35" s="727"/>
      <c r="I35" s="683"/>
      <c r="J35" s="683"/>
      <c r="K35" s="683"/>
      <c r="L35" s="683"/>
      <c r="M35" s="788"/>
      <c r="N35" s="684"/>
      <c r="O35" s="684"/>
      <c r="P35" s="684"/>
      <c r="Q35" s="684"/>
      <c r="R35" s="684"/>
      <c r="S35" s="684"/>
      <c r="T35" s="684"/>
      <c r="U35" s="684"/>
      <c r="V35" s="684"/>
      <c r="W35" s="684"/>
      <c r="X35" s="664"/>
      <c r="Y35" s="664"/>
      <c r="Z35" s="664"/>
      <c r="AA35" s="664"/>
      <c r="AB35" s="664"/>
      <c r="AC35" s="664"/>
      <c r="AD35" s="664"/>
      <c r="AE35" s="664"/>
      <c r="AF35" s="664"/>
      <c r="AG35" s="684"/>
      <c r="AH35" s="684"/>
      <c r="AI35" s="684"/>
      <c r="AJ35" s="684"/>
      <c r="AK35" s="684"/>
      <c r="AL35" s="684"/>
      <c r="AM35" s="684"/>
      <c r="AN35" s="684"/>
      <c r="AO35" s="846"/>
    </row>
    <row r="36" spans="1:41">
      <c r="A36" s="660"/>
      <c r="B36" s="683"/>
      <c r="C36" s="683"/>
      <c r="D36" s="683"/>
      <c r="E36" s="683"/>
      <c r="F36" s="683"/>
      <c r="G36" s="707"/>
      <c r="H36" s="663"/>
      <c r="I36" s="683"/>
      <c r="J36" s="683"/>
      <c r="K36" s="683"/>
      <c r="L36" s="683"/>
      <c r="M36" s="707"/>
      <c r="N36" s="792" t="s">
        <v>735</v>
      </c>
      <c r="O36" s="792"/>
      <c r="P36" s="792"/>
      <c r="Q36" s="792"/>
      <c r="R36" s="792"/>
      <c r="S36" s="792"/>
      <c r="T36" s="792"/>
      <c r="U36" s="792"/>
      <c r="V36" s="792"/>
      <c r="W36" s="792"/>
      <c r="X36" s="825" t="s">
        <v>735</v>
      </c>
      <c r="Y36" s="825"/>
      <c r="Z36" s="825"/>
      <c r="AA36" s="825"/>
      <c r="AB36" s="825"/>
      <c r="AC36" s="825"/>
      <c r="AD36" s="825"/>
      <c r="AE36" s="825"/>
      <c r="AF36" s="825"/>
      <c r="AG36" s="792" t="s">
        <v>735</v>
      </c>
      <c r="AH36" s="792"/>
      <c r="AI36" s="792"/>
      <c r="AJ36" s="792"/>
      <c r="AK36" s="792"/>
      <c r="AL36" s="792"/>
      <c r="AM36" s="792"/>
      <c r="AN36" s="792"/>
      <c r="AO36" s="847"/>
    </row>
    <row r="37" spans="1:41">
      <c r="A37" s="660"/>
      <c r="B37" s="683"/>
      <c r="C37" s="683"/>
      <c r="D37" s="683"/>
      <c r="E37" s="683"/>
      <c r="F37" s="683"/>
      <c r="G37" s="707"/>
      <c r="H37" s="663"/>
      <c r="I37" s="683"/>
      <c r="J37" s="683"/>
      <c r="K37" s="683"/>
      <c r="L37" s="683"/>
      <c r="M37" s="707"/>
      <c r="N37" s="793"/>
      <c r="O37" s="793"/>
      <c r="P37" s="793"/>
      <c r="Q37" s="793"/>
      <c r="R37" s="793"/>
      <c r="S37" s="793"/>
      <c r="T37" s="793"/>
      <c r="U37" s="793"/>
      <c r="V37" s="793"/>
      <c r="W37" s="793"/>
      <c r="X37" s="825"/>
      <c r="Y37" s="825"/>
      <c r="Z37" s="825"/>
      <c r="AA37" s="825"/>
      <c r="AB37" s="825"/>
      <c r="AC37" s="825"/>
      <c r="AD37" s="825"/>
      <c r="AE37" s="825"/>
      <c r="AF37" s="825"/>
      <c r="AG37" s="793"/>
      <c r="AH37" s="793"/>
      <c r="AI37" s="793"/>
      <c r="AJ37" s="793"/>
      <c r="AK37" s="793"/>
      <c r="AL37" s="793"/>
      <c r="AM37" s="793"/>
      <c r="AN37" s="793"/>
      <c r="AO37" s="848"/>
    </row>
    <row r="38" spans="1:41">
      <c r="A38" s="660"/>
      <c r="B38" s="683"/>
      <c r="C38" s="683"/>
      <c r="D38" s="683"/>
      <c r="E38" s="683"/>
      <c r="F38" s="683"/>
      <c r="G38" s="707"/>
      <c r="H38" s="728" t="s">
        <v>868</v>
      </c>
      <c r="I38" s="755"/>
      <c r="J38" s="755"/>
      <c r="K38" s="755"/>
      <c r="L38" s="755"/>
      <c r="M38" s="789"/>
      <c r="N38" s="726" t="s">
        <v>267</v>
      </c>
      <c r="O38" s="726"/>
      <c r="P38" s="726"/>
      <c r="Q38" s="786"/>
      <c r="R38" s="714" t="s">
        <v>869</v>
      </c>
      <c r="S38" s="726"/>
      <c r="T38" s="726"/>
      <c r="U38" s="726"/>
      <c r="V38" s="726"/>
      <c r="W38" s="726"/>
      <c r="X38" s="786"/>
      <c r="Y38" s="714" t="s">
        <v>478</v>
      </c>
      <c r="Z38" s="726"/>
      <c r="AA38" s="726"/>
      <c r="AB38" s="726"/>
      <c r="AC38" s="726"/>
      <c r="AD38" s="726"/>
      <c r="AE38" s="714" t="s">
        <v>865</v>
      </c>
      <c r="AF38" s="726"/>
      <c r="AG38" s="726"/>
      <c r="AH38" s="726"/>
      <c r="AI38" s="726"/>
      <c r="AJ38" s="786"/>
      <c r="AK38" s="726" t="s">
        <v>867</v>
      </c>
      <c r="AL38" s="726"/>
      <c r="AM38" s="726"/>
      <c r="AN38" s="726"/>
      <c r="AO38" s="786"/>
    </row>
    <row r="39" spans="1:41">
      <c r="A39" s="660"/>
      <c r="B39" s="683"/>
      <c r="C39" s="683"/>
      <c r="D39" s="683"/>
      <c r="E39" s="683"/>
      <c r="F39" s="683"/>
      <c r="G39" s="707"/>
      <c r="H39" s="729"/>
      <c r="I39" s="756"/>
      <c r="J39" s="756"/>
      <c r="K39" s="756"/>
      <c r="L39" s="756"/>
      <c r="M39" s="790"/>
      <c r="N39" s="744"/>
      <c r="O39" s="744"/>
      <c r="P39" s="744"/>
      <c r="Q39" s="787"/>
      <c r="R39" s="715"/>
      <c r="S39" s="744"/>
      <c r="T39" s="744"/>
      <c r="U39" s="744"/>
      <c r="V39" s="744"/>
      <c r="W39" s="744"/>
      <c r="X39" s="787"/>
      <c r="Y39" s="715"/>
      <c r="Z39" s="744"/>
      <c r="AA39" s="744"/>
      <c r="AB39" s="744"/>
      <c r="AC39" s="744"/>
      <c r="AD39" s="744"/>
      <c r="AE39" s="715"/>
      <c r="AF39" s="744"/>
      <c r="AG39" s="744"/>
      <c r="AH39" s="744"/>
      <c r="AI39" s="744"/>
      <c r="AJ39" s="787"/>
      <c r="AK39" s="744"/>
      <c r="AL39" s="744"/>
      <c r="AM39" s="744"/>
      <c r="AN39" s="744"/>
      <c r="AO39" s="787"/>
    </row>
    <row r="40" spans="1:41">
      <c r="A40" s="660"/>
      <c r="B40" s="683"/>
      <c r="C40" s="683"/>
      <c r="D40" s="683"/>
      <c r="E40" s="683"/>
      <c r="F40" s="683"/>
      <c r="G40" s="707"/>
      <c r="H40" s="729"/>
      <c r="I40" s="756"/>
      <c r="J40" s="756"/>
      <c r="K40" s="756"/>
      <c r="L40" s="756"/>
      <c r="M40" s="790"/>
      <c r="N40" s="794" t="s">
        <v>860</v>
      </c>
      <c r="O40" s="794"/>
      <c r="P40" s="794"/>
      <c r="Q40" s="798"/>
      <c r="R40" s="714"/>
      <c r="S40" s="726"/>
      <c r="T40" s="726"/>
      <c r="U40" s="726"/>
      <c r="V40" s="726"/>
      <c r="W40" s="726"/>
      <c r="X40" s="786"/>
      <c r="Y40" s="714"/>
      <c r="Z40" s="726"/>
      <c r="AA40" s="726"/>
      <c r="AB40" s="726"/>
      <c r="AC40" s="726"/>
      <c r="AD40" s="726"/>
      <c r="AE40" s="714"/>
      <c r="AF40" s="726"/>
      <c r="AG40" s="726"/>
      <c r="AH40" s="726"/>
      <c r="AI40" s="726"/>
      <c r="AJ40" s="786"/>
      <c r="AK40" s="726"/>
      <c r="AL40" s="726"/>
      <c r="AM40" s="726"/>
      <c r="AN40" s="726"/>
      <c r="AO40" s="786"/>
    </row>
    <row r="41" spans="1:41">
      <c r="A41" s="660"/>
      <c r="B41" s="683"/>
      <c r="C41" s="683"/>
      <c r="D41" s="683"/>
      <c r="E41" s="683"/>
      <c r="F41" s="683"/>
      <c r="G41" s="707"/>
      <c r="H41" s="729"/>
      <c r="I41" s="756"/>
      <c r="J41" s="756"/>
      <c r="K41" s="756"/>
      <c r="L41" s="756"/>
      <c r="M41" s="790"/>
      <c r="N41" s="795"/>
      <c r="O41" s="795"/>
      <c r="P41" s="795"/>
      <c r="Q41" s="799"/>
      <c r="R41" s="715"/>
      <c r="S41" s="744"/>
      <c r="T41" s="744"/>
      <c r="U41" s="744"/>
      <c r="V41" s="744"/>
      <c r="W41" s="744"/>
      <c r="X41" s="787"/>
      <c r="Y41" s="715"/>
      <c r="Z41" s="744"/>
      <c r="AA41" s="744"/>
      <c r="AB41" s="744"/>
      <c r="AC41" s="744"/>
      <c r="AD41" s="744"/>
      <c r="AE41" s="715"/>
      <c r="AF41" s="744"/>
      <c r="AG41" s="744"/>
      <c r="AH41" s="744"/>
      <c r="AI41" s="744"/>
      <c r="AJ41" s="787"/>
      <c r="AK41" s="744"/>
      <c r="AL41" s="744"/>
      <c r="AM41" s="744"/>
      <c r="AN41" s="744"/>
      <c r="AO41" s="787"/>
    </row>
    <row r="42" spans="1:41">
      <c r="A42" s="660"/>
      <c r="B42" s="683"/>
      <c r="C42" s="683"/>
      <c r="D42" s="683"/>
      <c r="E42" s="683"/>
      <c r="F42" s="683"/>
      <c r="G42" s="707"/>
      <c r="H42" s="729"/>
      <c r="I42" s="756"/>
      <c r="J42" s="756"/>
      <c r="K42" s="756"/>
      <c r="L42" s="756"/>
      <c r="M42" s="790"/>
      <c r="N42" s="794" t="s">
        <v>861</v>
      </c>
      <c r="O42" s="794"/>
      <c r="P42" s="794"/>
      <c r="Q42" s="798"/>
      <c r="R42" s="714"/>
      <c r="S42" s="726"/>
      <c r="T42" s="726"/>
      <c r="U42" s="726"/>
      <c r="V42" s="726"/>
      <c r="W42" s="726"/>
      <c r="X42" s="786"/>
      <c r="Y42" s="714"/>
      <c r="Z42" s="726"/>
      <c r="AA42" s="726"/>
      <c r="AB42" s="726"/>
      <c r="AC42" s="726"/>
      <c r="AD42" s="726"/>
      <c r="AE42" s="714"/>
      <c r="AF42" s="726"/>
      <c r="AG42" s="726"/>
      <c r="AH42" s="726"/>
      <c r="AI42" s="726"/>
      <c r="AJ42" s="786"/>
      <c r="AK42" s="726"/>
      <c r="AL42" s="726"/>
      <c r="AM42" s="726"/>
      <c r="AN42" s="726"/>
      <c r="AO42" s="786"/>
    </row>
    <row r="43" spans="1:41">
      <c r="A43" s="661"/>
      <c r="B43" s="684"/>
      <c r="C43" s="684"/>
      <c r="D43" s="684"/>
      <c r="E43" s="684"/>
      <c r="F43" s="684"/>
      <c r="G43" s="708"/>
      <c r="H43" s="730"/>
      <c r="I43" s="757"/>
      <c r="J43" s="757"/>
      <c r="K43" s="757"/>
      <c r="L43" s="757"/>
      <c r="M43" s="791"/>
      <c r="N43" s="795"/>
      <c r="O43" s="795"/>
      <c r="P43" s="795"/>
      <c r="Q43" s="799"/>
      <c r="R43" s="715"/>
      <c r="S43" s="744"/>
      <c r="T43" s="744"/>
      <c r="U43" s="744"/>
      <c r="V43" s="744"/>
      <c r="W43" s="744"/>
      <c r="X43" s="787"/>
      <c r="Y43" s="715"/>
      <c r="Z43" s="744"/>
      <c r="AA43" s="744"/>
      <c r="AB43" s="744"/>
      <c r="AC43" s="744"/>
      <c r="AD43" s="744"/>
      <c r="AE43" s="715"/>
      <c r="AF43" s="744"/>
      <c r="AG43" s="744"/>
      <c r="AH43" s="744"/>
      <c r="AI43" s="744"/>
      <c r="AJ43" s="787"/>
      <c r="AK43" s="744"/>
      <c r="AL43" s="744"/>
      <c r="AM43" s="744"/>
      <c r="AN43" s="744"/>
      <c r="AO43" s="787"/>
    </row>
    <row r="44" spans="1:41">
      <c r="A44" s="659"/>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row>
    <row r="45" spans="1:41">
      <c r="A45" s="658"/>
      <c r="B45" s="685" t="s">
        <v>870</v>
      </c>
      <c r="C45" s="685"/>
      <c r="D45" s="685"/>
      <c r="E45" s="685"/>
      <c r="F45" s="685"/>
      <c r="G45" s="706"/>
      <c r="H45" s="731" t="str">
        <f>データ!C40</f>
        <v>◆◆　◆◆</v>
      </c>
      <c r="I45" s="758"/>
      <c r="J45" s="758"/>
      <c r="K45" s="758"/>
      <c r="L45" s="758"/>
      <c r="M45" s="758"/>
      <c r="N45" s="758"/>
      <c r="O45" s="758"/>
      <c r="P45" s="758"/>
      <c r="Q45" s="758"/>
      <c r="R45" s="758"/>
      <c r="S45" s="758"/>
      <c r="T45" s="758"/>
      <c r="U45" s="806"/>
      <c r="V45" s="658"/>
      <c r="W45" s="819" t="s">
        <v>873</v>
      </c>
      <c r="X45" s="819"/>
      <c r="Y45" s="819"/>
      <c r="Z45" s="819"/>
      <c r="AA45" s="819"/>
      <c r="AB45" s="706"/>
      <c r="AC45" s="658" t="s">
        <v>1022</v>
      </c>
      <c r="AD45" s="662"/>
      <c r="AE45" s="662"/>
      <c r="AF45" s="662"/>
      <c r="AG45" s="662"/>
      <c r="AH45" s="662"/>
      <c r="AI45" s="662"/>
      <c r="AJ45" s="662"/>
      <c r="AK45" s="662"/>
      <c r="AL45" s="662"/>
      <c r="AM45" s="662"/>
      <c r="AN45" s="662"/>
      <c r="AO45" s="706"/>
    </row>
    <row r="46" spans="1:41">
      <c r="A46" s="661"/>
      <c r="B46" s="686"/>
      <c r="C46" s="686"/>
      <c r="D46" s="686"/>
      <c r="E46" s="686"/>
      <c r="F46" s="686"/>
      <c r="G46" s="708"/>
      <c r="H46" s="732"/>
      <c r="I46" s="713"/>
      <c r="J46" s="713"/>
      <c r="K46" s="713"/>
      <c r="L46" s="713"/>
      <c r="M46" s="713"/>
      <c r="N46" s="713"/>
      <c r="O46" s="713"/>
      <c r="P46" s="713"/>
      <c r="Q46" s="713"/>
      <c r="R46" s="713"/>
      <c r="S46" s="713"/>
      <c r="T46" s="713"/>
      <c r="U46" s="807"/>
      <c r="V46" s="661"/>
      <c r="W46" s="820"/>
      <c r="X46" s="820"/>
      <c r="Y46" s="820"/>
      <c r="Z46" s="820"/>
      <c r="AA46" s="820"/>
      <c r="AB46" s="708"/>
      <c r="AC46" s="661"/>
      <c r="AD46" s="691"/>
      <c r="AE46" s="691"/>
      <c r="AF46" s="691"/>
      <c r="AG46" s="691"/>
      <c r="AH46" s="691"/>
      <c r="AI46" s="691"/>
      <c r="AJ46" s="691"/>
      <c r="AK46" s="691"/>
      <c r="AL46" s="691"/>
      <c r="AM46" s="691"/>
      <c r="AN46" s="691"/>
      <c r="AO46" s="708"/>
    </row>
    <row r="47" spans="1:41">
      <c r="A47" s="663"/>
      <c r="B47" s="687"/>
      <c r="C47" s="687"/>
      <c r="D47" s="687"/>
      <c r="E47" s="687"/>
      <c r="F47" s="687"/>
      <c r="G47" s="663"/>
      <c r="H47" s="663"/>
      <c r="I47" s="663"/>
      <c r="J47" s="663"/>
      <c r="K47" s="663"/>
      <c r="L47" s="663"/>
      <c r="M47" s="663"/>
      <c r="N47" s="663"/>
      <c r="O47" s="663"/>
      <c r="P47" s="663"/>
      <c r="Q47" s="663"/>
      <c r="R47" s="663"/>
      <c r="S47" s="663"/>
      <c r="T47" s="663"/>
      <c r="U47" s="663"/>
      <c r="V47" s="663"/>
      <c r="W47" s="821"/>
      <c r="X47" s="821"/>
      <c r="Y47" s="821"/>
      <c r="Z47" s="821"/>
      <c r="AA47" s="821"/>
      <c r="AB47" s="663"/>
      <c r="AC47" s="663"/>
      <c r="AD47" s="663"/>
      <c r="AE47" s="663"/>
      <c r="AF47" s="663"/>
      <c r="AG47" s="663"/>
      <c r="AH47" s="663"/>
      <c r="AI47" s="663"/>
      <c r="AJ47" s="663"/>
      <c r="AK47" s="663"/>
      <c r="AL47" s="663"/>
      <c r="AM47" s="663"/>
      <c r="AN47" s="663"/>
      <c r="AO47" s="663"/>
    </row>
    <row r="48" spans="1:41">
      <c r="A48" s="658"/>
      <c r="B48" s="685" t="s">
        <v>842</v>
      </c>
      <c r="C48" s="680"/>
      <c r="D48" s="680"/>
      <c r="E48" s="680"/>
      <c r="F48" s="680"/>
      <c r="G48" s="706"/>
      <c r="H48" s="658"/>
      <c r="I48" s="662"/>
      <c r="J48" s="662"/>
      <c r="K48" s="662"/>
      <c r="L48" s="662"/>
      <c r="M48" s="662"/>
      <c r="N48" s="662"/>
      <c r="O48" s="662"/>
      <c r="P48" s="662"/>
      <c r="Q48" s="662"/>
      <c r="R48" s="662"/>
      <c r="S48" s="662"/>
      <c r="T48" s="662"/>
      <c r="U48" s="706"/>
      <c r="V48" s="658"/>
      <c r="W48" s="819" t="s">
        <v>873</v>
      </c>
      <c r="X48" s="819"/>
      <c r="Y48" s="819"/>
      <c r="Z48" s="819"/>
      <c r="AA48" s="819"/>
      <c r="AB48" s="706"/>
      <c r="AC48" s="658"/>
      <c r="AD48" s="662"/>
      <c r="AE48" s="662"/>
      <c r="AF48" s="662"/>
      <c r="AG48" s="662"/>
      <c r="AH48" s="662"/>
      <c r="AI48" s="662"/>
      <c r="AJ48" s="662"/>
      <c r="AK48" s="662"/>
      <c r="AL48" s="662"/>
      <c r="AM48" s="662"/>
      <c r="AN48" s="662"/>
      <c r="AO48" s="706"/>
    </row>
    <row r="49" spans="1:43">
      <c r="A49" s="661"/>
      <c r="B49" s="681"/>
      <c r="C49" s="681"/>
      <c r="D49" s="681"/>
      <c r="E49" s="681"/>
      <c r="F49" s="681"/>
      <c r="G49" s="708"/>
      <c r="H49" s="661"/>
      <c r="I49" s="691"/>
      <c r="J49" s="691"/>
      <c r="K49" s="691"/>
      <c r="L49" s="691"/>
      <c r="M49" s="691"/>
      <c r="N49" s="691"/>
      <c r="O49" s="691"/>
      <c r="P49" s="691"/>
      <c r="Q49" s="691"/>
      <c r="R49" s="691"/>
      <c r="S49" s="691"/>
      <c r="T49" s="691"/>
      <c r="U49" s="708"/>
      <c r="V49" s="661"/>
      <c r="W49" s="820"/>
      <c r="X49" s="820"/>
      <c r="Y49" s="820"/>
      <c r="Z49" s="820"/>
      <c r="AA49" s="820"/>
      <c r="AB49" s="708"/>
      <c r="AC49" s="661"/>
      <c r="AD49" s="691"/>
      <c r="AE49" s="691"/>
      <c r="AF49" s="691"/>
      <c r="AG49" s="691"/>
      <c r="AH49" s="691"/>
      <c r="AI49" s="691"/>
      <c r="AJ49" s="691"/>
      <c r="AK49" s="691"/>
      <c r="AL49" s="691"/>
      <c r="AM49" s="691"/>
      <c r="AN49" s="691"/>
      <c r="AO49" s="708"/>
    </row>
    <row r="50" spans="1:43">
      <c r="A50" s="658"/>
      <c r="B50" s="685" t="s">
        <v>874</v>
      </c>
      <c r="C50" s="685"/>
      <c r="D50" s="685"/>
      <c r="E50" s="685"/>
      <c r="F50" s="685"/>
      <c r="G50" s="706"/>
      <c r="H50" s="731">
        <f>データ!C27</f>
        <v>0</v>
      </c>
      <c r="I50" s="758"/>
      <c r="J50" s="758"/>
      <c r="K50" s="758"/>
      <c r="L50" s="758"/>
      <c r="M50" s="758"/>
      <c r="N50" s="758"/>
      <c r="O50" s="758"/>
      <c r="P50" s="758"/>
      <c r="Q50" s="758"/>
      <c r="R50" s="758"/>
      <c r="S50" s="758"/>
      <c r="T50" s="758"/>
      <c r="U50" s="806"/>
      <c r="V50" s="658"/>
      <c r="W50" s="819" t="s">
        <v>873</v>
      </c>
      <c r="X50" s="819"/>
      <c r="Y50" s="819"/>
      <c r="Z50" s="819"/>
      <c r="AA50" s="819"/>
      <c r="AB50" s="706"/>
      <c r="AC50" s="658"/>
      <c r="AD50" s="662"/>
      <c r="AE50" s="662"/>
      <c r="AF50" s="662"/>
      <c r="AG50" s="662"/>
      <c r="AH50" s="662"/>
      <c r="AI50" s="662"/>
      <c r="AJ50" s="662"/>
      <c r="AK50" s="662"/>
      <c r="AL50" s="662"/>
      <c r="AM50" s="662"/>
      <c r="AN50" s="662"/>
      <c r="AO50" s="706"/>
    </row>
    <row r="51" spans="1:43">
      <c r="A51" s="661"/>
      <c r="B51" s="686"/>
      <c r="C51" s="686"/>
      <c r="D51" s="686"/>
      <c r="E51" s="686"/>
      <c r="F51" s="686"/>
      <c r="G51" s="708"/>
      <c r="H51" s="732"/>
      <c r="I51" s="713"/>
      <c r="J51" s="713"/>
      <c r="K51" s="713"/>
      <c r="L51" s="713"/>
      <c r="M51" s="713"/>
      <c r="N51" s="713"/>
      <c r="O51" s="713"/>
      <c r="P51" s="713"/>
      <c r="Q51" s="713"/>
      <c r="R51" s="713"/>
      <c r="S51" s="713"/>
      <c r="T51" s="713"/>
      <c r="U51" s="807"/>
      <c r="V51" s="661"/>
      <c r="W51" s="820"/>
      <c r="X51" s="820"/>
      <c r="Y51" s="820"/>
      <c r="Z51" s="820"/>
      <c r="AA51" s="820"/>
      <c r="AB51" s="708"/>
      <c r="AC51" s="661"/>
      <c r="AD51" s="691"/>
      <c r="AE51" s="691"/>
      <c r="AF51" s="691"/>
      <c r="AG51" s="691"/>
      <c r="AH51" s="691"/>
      <c r="AI51" s="691"/>
      <c r="AJ51" s="691"/>
      <c r="AK51" s="691"/>
      <c r="AL51" s="691"/>
      <c r="AM51" s="691"/>
      <c r="AN51" s="691"/>
      <c r="AO51" s="708"/>
    </row>
    <row r="52" spans="1:43" ht="13.5" customHeight="1">
      <c r="A52" s="658"/>
      <c r="B52" s="688" t="s">
        <v>233</v>
      </c>
      <c r="C52" s="688"/>
      <c r="D52" s="688"/>
      <c r="E52" s="688"/>
      <c r="F52" s="688"/>
      <c r="G52" s="706"/>
      <c r="H52" s="733" t="s">
        <v>767</v>
      </c>
      <c r="I52" s="759"/>
      <c r="J52" s="759"/>
      <c r="K52" s="779">
        <f>データ!C30</f>
        <v>0</v>
      </c>
      <c r="L52" s="779"/>
      <c r="M52" s="779"/>
      <c r="N52" s="779"/>
      <c r="O52" s="779"/>
      <c r="P52" s="779"/>
      <c r="Q52" s="779"/>
      <c r="R52" s="779"/>
      <c r="S52" s="779"/>
      <c r="T52" s="779"/>
      <c r="U52" s="808"/>
      <c r="V52" s="658"/>
      <c r="W52" s="822" t="s">
        <v>276</v>
      </c>
      <c r="X52" s="822"/>
      <c r="Y52" s="822"/>
      <c r="Z52" s="822"/>
      <c r="AA52" s="822"/>
      <c r="AB52" s="706"/>
      <c r="AC52" s="658"/>
      <c r="AD52" s="662"/>
      <c r="AE52" s="662"/>
      <c r="AF52" s="662"/>
      <c r="AG52" s="662"/>
      <c r="AH52" s="662"/>
      <c r="AI52" s="662"/>
      <c r="AJ52" s="662"/>
      <c r="AK52" s="662"/>
      <c r="AL52" s="662"/>
      <c r="AM52" s="662"/>
      <c r="AN52" s="662"/>
      <c r="AO52" s="706"/>
    </row>
    <row r="53" spans="1:43">
      <c r="A53" s="661"/>
      <c r="B53" s="689"/>
      <c r="C53" s="689"/>
      <c r="D53" s="689"/>
      <c r="E53" s="689"/>
      <c r="F53" s="689"/>
      <c r="G53" s="708"/>
      <c r="H53" s="734" t="s">
        <v>839</v>
      </c>
      <c r="I53" s="760"/>
      <c r="J53" s="760"/>
      <c r="K53" s="780"/>
      <c r="L53" s="780"/>
      <c r="M53" s="780"/>
      <c r="N53" s="780"/>
      <c r="O53" s="780"/>
      <c r="P53" s="780"/>
      <c r="Q53" s="780"/>
      <c r="R53" s="780"/>
      <c r="S53" s="780"/>
      <c r="T53" s="780"/>
      <c r="U53" s="809"/>
      <c r="V53" s="661"/>
      <c r="W53" s="823"/>
      <c r="X53" s="823"/>
      <c r="Y53" s="823"/>
      <c r="Z53" s="823"/>
      <c r="AA53" s="823"/>
      <c r="AB53" s="708"/>
      <c r="AC53" s="661"/>
      <c r="AD53" s="691"/>
      <c r="AE53" s="691"/>
      <c r="AF53" s="691"/>
      <c r="AG53" s="691"/>
      <c r="AH53" s="691"/>
      <c r="AI53" s="691"/>
      <c r="AJ53" s="691"/>
      <c r="AK53" s="691"/>
      <c r="AL53" s="691"/>
      <c r="AM53" s="691"/>
      <c r="AN53" s="691"/>
      <c r="AO53" s="708"/>
    </row>
    <row r="54" spans="1:43">
      <c r="A54" s="658"/>
      <c r="B54" s="685" t="s">
        <v>795</v>
      </c>
      <c r="C54" s="685"/>
      <c r="D54" s="685"/>
      <c r="E54" s="685"/>
      <c r="F54" s="685"/>
      <c r="G54" s="706"/>
      <c r="H54" s="735"/>
      <c r="I54" s="761"/>
      <c r="J54" s="761"/>
      <c r="K54" s="761"/>
      <c r="L54" s="761"/>
      <c r="M54" s="761"/>
      <c r="N54" s="761"/>
      <c r="O54" s="761"/>
      <c r="P54" s="761"/>
      <c r="Q54" s="761"/>
      <c r="R54" s="761"/>
      <c r="S54" s="761"/>
      <c r="T54" s="761"/>
      <c r="U54" s="810"/>
      <c r="V54" s="658"/>
      <c r="W54" s="685" t="s">
        <v>795</v>
      </c>
      <c r="X54" s="685"/>
      <c r="Y54" s="685"/>
      <c r="Z54" s="685"/>
      <c r="AA54" s="685"/>
      <c r="AB54" s="706"/>
      <c r="AC54" s="658"/>
      <c r="AD54" s="662"/>
      <c r="AE54" s="662"/>
      <c r="AF54" s="662"/>
      <c r="AG54" s="662"/>
      <c r="AH54" s="662"/>
      <c r="AI54" s="662"/>
      <c r="AJ54" s="662"/>
      <c r="AK54" s="662"/>
      <c r="AL54" s="662"/>
      <c r="AM54" s="662"/>
      <c r="AN54" s="662"/>
      <c r="AO54" s="706"/>
    </row>
    <row r="55" spans="1:43">
      <c r="A55" s="660"/>
      <c r="B55" s="690"/>
      <c r="C55" s="690"/>
      <c r="D55" s="690"/>
      <c r="E55" s="690"/>
      <c r="F55" s="690"/>
      <c r="G55" s="707"/>
      <c r="H55" s="736"/>
      <c r="I55" s="762"/>
      <c r="J55" s="762"/>
      <c r="K55" s="762"/>
      <c r="L55" s="762"/>
      <c r="M55" s="762"/>
      <c r="N55" s="762"/>
      <c r="O55" s="762"/>
      <c r="P55" s="762"/>
      <c r="Q55" s="762"/>
      <c r="R55" s="762"/>
      <c r="S55" s="762"/>
      <c r="T55" s="762"/>
      <c r="U55" s="811"/>
      <c r="V55" s="660"/>
      <c r="W55" s="690"/>
      <c r="X55" s="690"/>
      <c r="Y55" s="690"/>
      <c r="Z55" s="690"/>
      <c r="AA55" s="690"/>
      <c r="AB55" s="707"/>
      <c r="AC55" s="661"/>
      <c r="AD55" s="691"/>
      <c r="AE55" s="691"/>
      <c r="AF55" s="691"/>
      <c r="AG55" s="691"/>
      <c r="AH55" s="691"/>
      <c r="AI55" s="691"/>
      <c r="AJ55" s="691"/>
      <c r="AK55" s="691"/>
      <c r="AL55" s="691"/>
      <c r="AM55" s="691"/>
      <c r="AN55" s="691"/>
      <c r="AO55" s="708"/>
    </row>
    <row r="56" spans="1:43">
      <c r="A56" s="660"/>
      <c r="B56" s="663"/>
      <c r="C56" s="697" t="s">
        <v>276</v>
      </c>
      <c r="D56" s="680"/>
      <c r="E56" s="680"/>
      <c r="F56" s="680"/>
      <c r="G56" s="709"/>
      <c r="H56" s="658"/>
      <c r="I56" s="662"/>
      <c r="J56" s="662"/>
      <c r="K56" s="662"/>
      <c r="L56" s="662"/>
      <c r="M56" s="662"/>
      <c r="N56" s="662"/>
      <c r="O56" s="662"/>
      <c r="P56" s="662"/>
      <c r="Q56" s="662"/>
      <c r="R56" s="662"/>
      <c r="S56" s="662"/>
      <c r="T56" s="662"/>
      <c r="U56" s="706"/>
      <c r="V56" s="660"/>
      <c r="W56" s="663"/>
      <c r="X56" s="697" t="s">
        <v>276</v>
      </c>
      <c r="Y56" s="680"/>
      <c r="Z56" s="680"/>
      <c r="AA56" s="680"/>
      <c r="AB56" s="709"/>
      <c r="AC56" s="658"/>
      <c r="AD56" s="662"/>
      <c r="AE56" s="662"/>
      <c r="AF56" s="662"/>
      <c r="AG56" s="662"/>
      <c r="AH56" s="662"/>
      <c r="AI56" s="662"/>
      <c r="AJ56" s="662"/>
      <c r="AK56" s="662"/>
      <c r="AL56" s="662"/>
      <c r="AM56" s="662"/>
      <c r="AN56" s="662"/>
      <c r="AO56" s="706"/>
    </row>
    <row r="57" spans="1:43">
      <c r="A57" s="660"/>
      <c r="B57" s="663"/>
      <c r="C57" s="698"/>
      <c r="D57" s="681"/>
      <c r="E57" s="681"/>
      <c r="F57" s="681"/>
      <c r="G57" s="710"/>
      <c r="H57" s="661"/>
      <c r="I57" s="691"/>
      <c r="J57" s="691"/>
      <c r="K57" s="691"/>
      <c r="L57" s="691"/>
      <c r="M57" s="691"/>
      <c r="N57" s="691"/>
      <c r="O57" s="691"/>
      <c r="P57" s="691"/>
      <c r="Q57" s="691"/>
      <c r="R57" s="691"/>
      <c r="S57" s="691"/>
      <c r="T57" s="691"/>
      <c r="U57" s="708"/>
      <c r="V57" s="660"/>
      <c r="W57" s="663"/>
      <c r="X57" s="698"/>
      <c r="Y57" s="681"/>
      <c r="Z57" s="681"/>
      <c r="AA57" s="681"/>
      <c r="AB57" s="710"/>
      <c r="AC57" s="661"/>
      <c r="AD57" s="691"/>
      <c r="AE57" s="691"/>
      <c r="AF57" s="691"/>
      <c r="AG57" s="691"/>
      <c r="AH57" s="691"/>
      <c r="AI57" s="691"/>
      <c r="AJ57" s="691"/>
      <c r="AK57" s="691"/>
      <c r="AL57" s="691"/>
      <c r="AM57" s="691"/>
      <c r="AN57" s="691"/>
      <c r="AO57" s="708"/>
    </row>
    <row r="58" spans="1:43">
      <c r="A58" s="660"/>
      <c r="B58" s="663"/>
      <c r="C58" s="699" t="s">
        <v>875</v>
      </c>
      <c r="D58" s="685"/>
      <c r="E58" s="685"/>
      <c r="F58" s="685"/>
      <c r="G58" s="711"/>
      <c r="H58" s="658"/>
      <c r="I58" s="662"/>
      <c r="J58" s="662"/>
      <c r="K58" s="662"/>
      <c r="L58" s="662"/>
      <c r="M58" s="662"/>
      <c r="N58" s="662"/>
      <c r="O58" s="662"/>
      <c r="P58" s="662"/>
      <c r="Q58" s="662"/>
      <c r="R58" s="662"/>
      <c r="S58" s="662"/>
      <c r="T58" s="662"/>
      <c r="U58" s="706"/>
      <c r="V58" s="660"/>
      <c r="W58" s="663"/>
      <c r="X58" s="699" t="s">
        <v>875</v>
      </c>
      <c r="Y58" s="685"/>
      <c r="Z58" s="685"/>
      <c r="AA58" s="685"/>
      <c r="AB58" s="711"/>
      <c r="AC58" s="658"/>
      <c r="AD58" s="662"/>
      <c r="AE58" s="662"/>
      <c r="AF58" s="662"/>
      <c r="AG58" s="662"/>
      <c r="AH58" s="662"/>
      <c r="AI58" s="662"/>
      <c r="AJ58" s="662"/>
      <c r="AK58" s="662"/>
      <c r="AL58" s="662"/>
      <c r="AM58" s="662"/>
      <c r="AN58" s="662"/>
      <c r="AO58" s="706"/>
    </row>
    <row r="59" spans="1:43">
      <c r="A59" s="661"/>
      <c r="B59" s="691"/>
      <c r="C59" s="700"/>
      <c r="D59" s="686"/>
      <c r="E59" s="686"/>
      <c r="F59" s="686"/>
      <c r="G59" s="712"/>
      <c r="H59" s="661"/>
      <c r="I59" s="691"/>
      <c r="J59" s="691"/>
      <c r="K59" s="691"/>
      <c r="L59" s="691"/>
      <c r="M59" s="691"/>
      <c r="N59" s="691"/>
      <c r="O59" s="691"/>
      <c r="P59" s="691"/>
      <c r="Q59" s="691"/>
      <c r="R59" s="691"/>
      <c r="S59" s="691"/>
      <c r="T59" s="691"/>
      <c r="U59" s="708"/>
      <c r="V59" s="661"/>
      <c r="W59" s="691"/>
      <c r="X59" s="700"/>
      <c r="Y59" s="686"/>
      <c r="Z59" s="686"/>
      <c r="AA59" s="686"/>
      <c r="AB59" s="712"/>
      <c r="AC59" s="661"/>
      <c r="AD59" s="691"/>
      <c r="AE59" s="691"/>
      <c r="AF59" s="691"/>
      <c r="AG59" s="691"/>
      <c r="AH59" s="691"/>
      <c r="AI59" s="691"/>
      <c r="AJ59" s="691"/>
      <c r="AK59" s="691"/>
      <c r="AL59" s="691"/>
      <c r="AM59" s="691"/>
      <c r="AN59" s="691"/>
      <c r="AO59" s="708"/>
    </row>
    <row r="60" spans="1:43">
      <c r="A60" s="663"/>
      <c r="B60" s="663"/>
      <c r="C60" s="701"/>
      <c r="D60" s="701"/>
      <c r="E60" s="701"/>
      <c r="F60" s="701"/>
      <c r="G60" s="701"/>
      <c r="H60" s="662"/>
      <c r="I60" s="662"/>
      <c r="J60" s="662"/>
      <c r="K60" s="662"/>
      <c r="L60" s="662"/>
      <c r="M60" s="662"/>
      <c r="N60" s="662"/>
      <c r="O60" s="662"/>
      <c r="P60" s="662"/>
      <c r="Q60" s="662"/>
      <c r="R60" s="662"/>
      <c r="S60" s="662"/>
      <c r="T60" s="662"/>
      <c r="U60" s="662"/>
      <c r="V60" s="662"/>
      <c r="W60" s="662"/>
      <c r="X60" s="685"/>
      <c r="Y60" s="685"/>
      <c r="Z60" s="685"/>
      <c r="AA60" s="685"/>
      <c r="AB60" s="685"/>
      <c r="AC60" s="662"/>
      <c r="AD60" s="662"/>
      <c r="AE60" s="662"/>
      <c r="AF60" s="662"/>
      <c r="AG60" s="662"/>
      <c r="AH60" s="662"/>
      <c r="AI60" s="662"/>
      <c r="AJ60" s="662"/>
      <c r="AK60" s="662"/>
      <c r="AL60" s="662"/>
      <c r="AM60" s="662"/>
      <c r="AN60" s="662"/>
      <c r="AO60" s="662"/>
      <c r="AQ60" s="655" t="s">
        <v>1243</v>
      </c>
    </row>
    <row r="61" spans="1:43">
      <c r="A61" s="664" t="s">
        <v>876</v>
      </c>
      <c r="B61" s="665"/>
      <c r="C61" s="665"/>
      <c r="D61" s="665"/>
      <c r="E61" s="665"/>
      <c r="F61" s="665"/>
      <c r="G61" s="665"/>
      <c r="H61" s="665"/>
      <c r="I61" s="665"/>
      <c r="J61" s="665"/>
      <c r="K61" s="665" t="s">
        <v>878</v>
      </c>
      <c r="L61" s="665"/>
      <c r="M61" s="665"/>
      <c r="N61" s="665"/>
      <c r="O61" s="665"/>
      <c r="P61" s="665"/>
      <c r="Q61" s="665"/>
      <c r="R61" s="665"/>
      <c r="S61" s="665"/>
      <c r="T61" s="665"/>
      <c r="U61" s="665"/>
      <c r="V61" s="664" t="s">
        <v>879</v>
      </c>
      <c r="W61" s="665"/>
      <c r="X61" s="665"/>
      <c r="Y61" s="665"/>
      <c r="Z61" s="665"/>
      <c r="AA61" s="665"/>
      <c r="AB61" s="665"/>
      <c r="AC61" s="665"/>
      <c r="AD61" s="665"/>
      <c r="AE61" s="665"/>
      <c r="AF61" s="665" t="s">
        <v>878</v>
      </c>
      <c r="AG61" s="836"/>
      <c r="AH61" s="836"/>
      <c r="AI61" s="836"/>
      <c r="AJ61" s="836"/>
      <c r="AK61" s="836"/>
      <c r="AL61" s="836"/>
      <c r="AM61" s="836"/>
      <c r="AN61" s="836"/>
      <c r="AO61" s="836"/>
    </row>
    <row r="62" spans="1:43">
      <c r="A62" s="665"/>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5"/>
      <c r="AF62" s="836"/>
      <c r="AG62" s="836"/>
      <c r="AH62" s="836"/>
      <c r="AI62" s="836"/>
      <c r="AJ62" s="836"/>
      <c r="AK62" s="836"/>
      <c r="AL62" s="836"/>
      <c r="AM62" s="836"/>
      <c r="AN62" s="836"/>
      <c r="AO62" s="836"/>
    </row>
    <row r="63" spans="1:43">
      <c r="A63" s="665"/>
      <c r="B63" s="665"/>
      <c r="C63" s="665"/>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c r="AE63" s="665"/>
      <c r="AF63" s="836"/>
      <c r="AG63" s="836"/>
      <c r="AH63" s="836"/>
      <c r="AI63" s="836"/>
      <c r="AJ63" s="836"/>
      <c r="AK63" s="836"/>
      <c r="AL63" s="836"/>
      <c r="AM63" s="836"/>
      <c r="AN63" s="836"/>
      <c r="AO63" s="836"/>
    </row>
    <row r="64" spans="1:43">
      <c r="A64" s="659"/>
      <c r="B64" s="659"/>
      <c r="C64" s="659"/>
      <c r="D64" s="659"/>
      <c r="E64" s="659"/>
      <c r="F64" s="659"/>
      <c r="G64" s="65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row>
    <row r="65" spans="1:41">
      <c r="A65" s="666" t="s">
        <v>592</v>
      </c>
      <c r="B65" s="666"/>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row>
    <row r="66" spans="1:41">
      <c r="A66" s="666"/>
      <c r="B66" s="666"/>
      <c r="C66" s="666"/>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row>
    <row r="67" spans="1:41">
      <c r="A67" s="658"/>
      <c r="B67" s="680" t="s">
        <v>469</v>
      </c>
      <c r="C67" s="680"/>
      <c r="D67" s="680"/>
      <c r="E67" s="680"/>
      <c r="F67" s="680"/>
      <c r="G67" s="706"/>
      <c r="H67" s="737"/>
      <c r="I67" s="763"/>
      <c r="J67" s="763"/>
      <c r="K67" s="763"/>
      <c r="L67" s="763"/>
      <c r="M67" s="763"/>
      <c r="N67" s="763"/>
      <c r="O67" s="763"/>
      <c r="P67" s="763"/>
      <c r="Q67" s="763"/>
      <c r="R67" s="763"/>
      <c r="S67" s="763"/>
      <c r="T67" s="763"/>
      <c r="U67" s="812"/>
      <c r="V67" s="658"/>
      <c r="W67" s="680" t="s">
        <v>880</v>
      </c>
      <c r="X67" s="680"/>
      <c r="Y67" s="680"/>
      <c r="Z67" s="680"/>
      <c r="AA67" s="680"/>
      <c r="AB67" s="706"/>
      <c r="AC67" s="737"/>
      <c r="AD67" s="763"/>
      <c r="AE67" s="763"/>
      <c r="AF67" s="763"/>
      <c r="AG67" s="763"/>
      <c r="AH67" s="763"/>
      <c r="AI67" s="763"/>
      <c r="AJ67" s="763"/>
      <c r="AK67" s="763"/>
      <c r="AL67" s="763"/>
      <c r="AM67" s="763"/>
      <c r="AN67" s="763"/>
      <c r="AO67" s="812"/>
    </row>
    <row r="68" spans="1:41">
      <c r="A68" s="660"/>
      <c r="B68" s="671"/>
      <c r="C68" s="671"/>
      <c r="D68" s="671"/>
      <c r="E68" s="671"/>
      <c r="F68" s="671"/>
      <c r="G68" s="707"/>
      <c r="H68" s="738"/>
      <c r="I68" s="764"/>
      <c r="J68" s="764"/>
      <c r="K68" s="764"/>
      <c r="L68" s="764"/>
      <c r="M68" s="764"/>
      <c r="N68" s="764"/>
      <c r="O68" s="764"/>
      <c r="P68" s="764"/>
      <c r="Q68" s="764"/>
      <c r="R68" s="764"/>
      <c r="S68" s="764"/>
      <c r="T68" s="764"/>
      <c r="U68" s="813"/>
      <c r="V68" s="660"/>
      <c r="W68" s="671"/>
      <c r="X68" s="671"/>
      <c r="Y68" s="671"/>
      <c r="Z68" s="671"/>
      <c r="AA68" s="671"/>
      <c r="AB68" s="707"/>
      <c r="AC68" s="738"/>
      <c r="AD68" s="764"/>
      <c r="AE68" s="764"/>
      <c r="AF68" s="764"/>
      <c r="AG68" s="764"/>
      <c r="AH68" s="764"/>
      <c r="AI68" s="764"/>
      <c r="AJ68" s="764"/>
      <c r="AK68" s="764"/>
      <c r="AL68" s="764"/>
      <c r="AM68" s="764"/>
      <c r="AN68" s="764"/>
      <c r="AO68" s="813"/>
    </row>
    <row r="69" spans="1:41">
      <c r="A69" s="661"/>
      <c r="B69" s="681"/>
      <c r="C69" s="681"/>
      <c r="D69" s="681"/>
      <c r="E69" s="681"/>
      <c r="F69" s="681"/>
      <c r="G69" s="708"/>
      <c r="H69" s="739"/>
      <c r="I69" s="765"/>
      <c r="J69" s="765"/>
      <c r="K69" s="765"/>
      <c r="L69" s="765"/>
      <c r="M69" s="765"/>
      <c r="N69" s="765"/>
      <c r="O69" s="765"/>
      <c r="P69" s="765"/>
      <c r="Q69" s="765"/>
      <c r="R69" s="765"/>
      <c r="S69" s="765"/>
      <c r="T69" s="765"/>
      <c r="U69" s="814"/>
      <c r="V69" s="661"/>
      <c r="W69" s="681"/>
      <c r="X69" s="681"/>
      <c r="Y69" s="681"/>
      <c r="Z69" s="681"/>
      <c r="AA69" s="681"/>
      <c r="AB69" s="708"/>
      <c r="AC69" s="739"/>
      <c r="AD69" s="765"/>
      <c r="AE69" s="765"/>
      <c r="AF69" s="765"/>
      <c r="AG69" s="765"/>
      <c r="AH69" s="765"/>
      <c r="AI69" s="765"/>
      <c r="AJ69" s="765"/>
      <c r="AK69" s="765"/>
      <c r="AL69" s="765"/>
      <c r="AM69" s="765"/>
      <c r="AN69" s="765"/>
      <c r="AO69" s="814"/>
    </row>
    <row r="70" spans="1:41">
      <c r="A70" s="658"/>
      <c r="B70" s="673" t="s">
        <v>483</v>
      </c>
      <c r="C70" s="673"/>
      <c r="D70" s="673"/>
      <c r="E70" s="673"/>
      <c r="F70" s="673"/>
      <c r="G70" s="706"/>
      <c r="H70" s="740"/>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849"/>
    </row>
    <row r="71" spans="1:41">
      <c r="A71" s="660"/>
      <c r="B71" s="674"/>
      <c r="C71" s="674"/>
      <c r="D71" s="674"/>
      <c r="E71" s="674"/>
      <c r="F71" s="674"/>
      <c r="G71" s="707"/>
      <c r="H71" s="741"/>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850"/>
    </row>
    <row r="72" spans="1:41">
      <c r="A72" s="661"/>
      <c r="B72" s="675"/>
      <c r="C72" s="675"/>
      <c r="D72" s="675"/>
      <c r="E72" s="675"/>
      <c r="F72" s="675"/>
      <c r="G72" s="708"/>
      <c r="H72" s="717"/>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97"/>
    </row>
    <row r="73" spans="1:41">
      <c r="A73" s="658"/>
      <c r="B73" s="692" t="s">
        <v>883</v>
      </c>
      <c r="C73" s="692"/>
      <c r="D73" s="692"/>
      <c r="E73" s="692"/>
      <c r="F73" s="692"/>
      <c r="G73" s="706"/>
      <c r="H73" s="737" t="s">
        <v>853</v>
      </c>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812"/>
    </row>
    <row r="74" spans="1:41">
      <c r="A74" s="660"/>
      <c r="B74" s="693"/>
      <c r="C74" s="693"/>
      <c r="D74" s="693"/>
      <c r="E74" s="693"/>
      <c r="F74" s="693"/>
      <c r="G74" s="707"/>
      <c r="H74" s="742" t="s">
        <v>826</v>
      </c>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8"/>
      <c r="AL74" s="768"/>
      <c r="AM74" s="768"/>
      <c r="AN74" s="768"/>
      <c r="AO74" s="851"/>
    </row>
    <row r="75" spans="1:41">
      <c r="A75" s="661"/>
      <c r="B75" s="694"/>
      <c r="C75" s="694"/>
      <c r="D75" s="694"/>
      <c r="E75" s="694"/>
      <c r="F75" s="694"/>
      <c r="G75" s="708"/>
      <c r="H75" s="739" t="s">
        <v>786</v>
      </c>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c r="AI75" s="765"/>
      <c r="AJ75" s="765"/>
      <c r="AK75" s="765"/>
      <c r="AL75" s="765"/>
      <c r="AM75" s="765"/>
      <c r="AN75" s="765"/>
      <c r="AO75" s="814"/>
    </row>
    <row r="76" spans="1:41">
      <c r="A76" s="658"/>
      <c r="B76" s="680" t="s">
        <v>340</v>
      </c>
      <c r="C76" s="680"/>
      <c r="D76" s="680"/>
      <c r="E76" s="680"/>
      <c r="F76" s="680"/>
      <c r="G76" s="706"/>
      <c r="H76" s="702" t="s">
        <v>856</v>
      </c>
      <c r="I76" s="676"/>
      <c r="J76" s="676"/>
      <c r="K76" s="676"/>
      <c r="L76" s="676"/>
      <c r="M76" s="676"/>
      <c r="N76" s="676"/>
      <c r="O76" s="676"/>
      <c r="P76" s="676"/>
      <c r="Q76" s="676"/>
      <c r="R76" s="676"/>
      <c r="S76" s="676"/>
      <c r="T76" s="676"/>
      <c r="U76" s="676"/>
      <c r="V76" s="658"/>
      <c r="W76" s="680" t="s">
        <v>857</v>
      </c>
      <c r="X76" s="680"/>
      <c r="Y76" s="680"/>
      <c r="Z76" s="680"/>
      <c r="AA76" s="680"/>
      <c r="AB76" s="706"/>
      <c r="AC76" s="716" t="s">
        <v>463</v>
      </c>
      <c r="AD76" s="745"/>
      <c r="AE76" s="745"/>
      <c r="AF76" s="745"/>
      <c r="AG76" s="745"/>
      <c r="AH76" s="745"/>
      <c r="AI76" s="745"/>
      <c r="AJ76" s="745"/>
      <c r="AK76" s="745"/>
      <c r="AL76" s="745"/>
      <c r="AM76" s="745"/>
      <c r="AN76" s="745"/>
      <c r="AO76" s="796"/>
    </row>
    <row r="77" spans="1:41">
      <c r="A77" s="660"/>
      <c r="B77" s="671"/>
      <c r="C77" s="671"/>
      <c r="D77" s="671"/>
      <c r="E77" s="671"/>
      <c r="F77" s="671"/>
      <c r="G77" s="707"/>
      <c r="H77" s="703"/>
      <c r="I77" s="679"/>
      <c r="J77" s="679"/>
      <c r="K77" s="679"/>
      <c r="L77" s="679"/>
      <c r="M77" s="679"/>
      <c r="N77" s="679"/>
      <c r="O77" s="679"/>
      <c r="P77" s="679"/>
      <c r="Q77" s="679"/>
      <c r="R77" s="679"/>
      <c r="S77" s="679"/>
      <c r="T77" s="679"/>
      <c r="U77" s="679"/>
      <c r="V77" s="660"/>
      <c r="W77" s="671"/>
      <c r="X77" s="671"/>
      <c r="Y77" s="671"/>
      <c r="Z77" s="671"/>
      <c r="AA77" s="671"/>
      <c r="AB77" s="707"/>
      <c r="AC77" s="829"/>
      <c r="AD77" s="833"/>
      <c r="AE77" s="833"/>
      <c r="AF77" s="833"/>
      <c r="AG77" s="833"/>
      <c r="AH77" s="833"/>
      <c r="AI77" s="833"/>
      <c r="AJ77" s="833"/>
      <c r="AK77" s="833"/>
      <c r="AL77" s="833"/>
      <c r="AM77" s="833"/>
      <c r="AN77" s="833"/>
      <c r="AO77" s="852"/>
    </row>
    <row r="78" spans="1:41">
      <c r="A78" s="661"/>
      <c r="B78" s="681"/>
      <c r="C78" s="681"/>
      <c r="D78" s="681"/>
      <c r="E78" s="681"/>
      <c r="F78" s="681"/>
      <c r="G78" s="708"/>
      <c r="H78" s="743"/>
      <c r="I78" s="678"/>
      <c r="J78" s="678"/>
      <c r="K78" s="678"/>
      <c r="L78" s="678"/>
      <c r="M78" s="678"/>
      <c r="N78" s="678"/>
      <c r="O78" s="678"/>
      <c r="P78" s="678"/>
      <c r="Q78" s="678"/>
      <c r="R78" s="678"/>
      <c r="S78" s="678"/>
      <c r="T78" s="678"/>
      <c r="U78" s="678"/>
      <c r="V78" s="661"/>
      <c r="W78" s="681"/>
      <c r="X78" s="681"/>
      <c r="Y78" s="681"/>
      <c r="Z78" s="681"/>
      <c r="AA78" s="681"/>
      <c r="AB78" s="708"/>
      <c r="AC78" s="717"/>
      <c r="AD78" s="746"/>
      <c r="AE78" s="746"/>
      <c r="AF78" s="746"/>
      <c r="AG78" s="746"/>
      <c r="AH78" s="746"/>
      <c r="AI78" s="746"/>
      <c r="AJ78" s="746"/>
      <c r="AK78" s="746"/>
      <c r="AL78" s="746"/>
      <c r="AM78" s="746"/>
      <c r="AN78" s="746"/>
      <c r="AO78" s="797"/>
    </row>
    <row r="79" spans="1:41">
      <c r="A79" s="667"/>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row>
    <row r="80" spans="1:41">
      <c r="A80" s="658"/>
      <c r="B80" s="673" t="s">
        <v>546</v>
      </c>
      <c r="C80" s="673"/>
      <c r="D80" s="673"/>
      <c r="E80" s="673"/>
      <c r="F80" s="673"/>
      <c r="G80" s="706"/>
      <c r="H80" s="714" t="s">
        <v>885</v>
      </c>
      <c r="I80" s="726"/>
      <c r="J80" s="726"/>
      <c r="K80" s="726"/>
      <c r="L80" s="726"/>
      <c r="M80" s="726"/>
      <c r="N80" s="726"/>
      <c r="O80" s="726"/>
      <c r="P80" s="726"/>
      <c r="Q80" s="786"/>
      <c r="R80" s="714" t="s">
        <v>848</v>
      </c>
      <c r="S80" s="726"/>
      <c r="T80" s="726"/>
      <c r="U80" s="726"/>
      <c r="V80" s="726"/>
      <c r="W80" s="726"/>
      <c r="X80" s="726"/>
      <c r="Y80" s="726"/>
      <c r="Z80" s="726"/>
      <c r="AA80" s="726"/>
      <c r="AB80" s="726"/>
      <c r="AC80" s="726"/>
      <c r="AD80" s="726"/>
      <c r="AE80" s="786"/>
      <c r="AF80" s="714" t="s">
        <v>849</v>
      </c>
      <c r="AG80" s="726"/>
      <c r="AH80" s="726"/>
      <c r="AI80" s="726"/>
      <c r="AJ80" s="726"/>
      <c r="AK80" s="726"/>
      <c r="AL80" s="726"/>
      <c r="AM80" s="726"/>
      <c r="AN80" s="726"/>
      <c r="AO80" s="786"/>
    </row>
    <row r="81" spans="1:41">
      <c r="A81" s="660"/>
      <c r="B81" s="674"/>
      <c r="C81" s="674"/>
      <c r="D81" s="674"/>
      <c r="E81" s="674"/>
      <c r="F81" s="674"/>
      <c r="G81" s="707"/>
      <c r="H81" s="715"/>
      <c r="I81" s="744"/>
      <c r="J81" s="744"/>
      <c r="K81" s="744"/>
      <c r="L81" s="744"/>
      <c r="M81" s="744"/>
      <c r="N81" s="744"/>
      <c r="O81" s="744"/>
      <c r="P81" s="744"/>
      <c r="Q81" s="787"/>
      <c r="R81" s="715"/>
      <c r="S81" s="744"/>
      <c r="T81" s="744"/>
      <c r="U81" s="744"/>
      <c r="V81" s="744"/>
      <c r="W81" s="744"/>
      <c r="X81" s="744"/>
      <c r="Y81" s="744"/>
      <c r="Z81" s="744"/>
      <c r="AA81" s="744"/>
      <c r="AB81" s="744"/>
      <c r="AC81" s="744"/>
      <c r="AD81" s="744"/>
      <c r="AE81" s="787"/>
      <c r="AF81" s="715"/>
      <c r="AG81" s="744"/>
      <c r="AH81" s="744"/>
      <c r="AI81" s="744"/>
      <c r="AJ81" s="744"/>
      <c r="AK81" s="744"/>
      <c r="AL81" s="744"/>
      <c r="AM81" s="744"/>
      <c r="AN81" s="744"/>
      <c r="AO81" s="787"/>
    </row>
    <row r="82" spans="1:41">
      <c r="A82" s="660"/>
      <c r="B82" s="674"/>
      <c r="C82" s="674"/>
      <c r="D82" s="674"/>
      <c r="E82" s="674"/>
      <c r="F82" s="674"/>
      <c r="G82" s="707"/>
      <c r="H82" s="716" t="s">
        <v>762</v>
      </c>
      <c r="I82" s="745"/>
      <c r="J82" s="745"/>
      <c r="K82" s="745"/>
      <c r="L82" s="745"/>
      <c r="M82" s="745"/>
      <c r="N82" s="745"/>
      <c r="O82" s="745"/>
      <c r="P82" s="745"/>
      <c r="Q82" s="796"/>
      <c r="R82" s="800" t="s">
        <v>850</v>
      </c>
      <c r="S82" s="802"/>
      <c r="T82" s="802"/>
      <c r="U82" s="802"/>
      <c r="V82" s="802"/>
      <c r="W82" s="817" t="s">
        <v>851</v>
      </c>
      <c r="X82" s="824"/>
      <c r="Y82" s="824"/>
      <c r="Z82" s="824"/>
      <c r="AA82" s="824"/>
      <c r="AB82" s="824"/>
      <c r="AC82" s="824"/>
      <c r="AD82" s="824"/>
      <c r="AE82" s="834"/>
      <c r="AF82" s="716" t="s">
        <v>852</v>
      </c>
      <c r="AG82" s="662"/>
      <c r="AH82" s="662"/>
      <c r="AI82" s="662"/>
      <c r="AJ82" s="662"/>
      <c r="AK82" s="662"/>
      <c r="AL82" s="662"/>
      <c r="AM82" s="662"/>
      <c r="AN82" s="662"/>
      <c r="AO82" s="706"/>
    </row>
    <row r="83" spans="1:41">
      <c r="A83" s="660"/>
      <c r="B83" s="674"/>
      <c r="C83" s="674"/>
      <c r="D83" s="674"/>
      <c r="E83" s="674"/>
      <c r="F83" s="674"/>
      <c r="G83" s="707"/>
      <c r="H83" s="717"/>
      <c r="I83" s="746"/>
      <c r="J83" s="746"/>
      <c r="K83" s="746"/>
      <c r="L83" s="746"/>
      <c r="M83" s="746"/>
      <c r="N83" s="746"/>
      <c r="O83" s="746"/>
      <c r="P83" s="746"/>
      <c r="Q83" s="797"/>
      <c r="R83" s="801" t="s">
        <v>744</v>
      </c>
      <c r="S83" s="803"/>
      <c r="T83" s="803"/>
      <c r="U83" s="803"/>
      <c r="V83" s="803"/>
      <c r="W83" s="818"/>
      <c r="X83" s="818"/>
      <c r="Y83" s="818"/>
      <c r="Z83" s="818"/>
      <c r="AA83" s="818"/>
      <c r="AB83" s="818"/>
      <c r="AC83" s="818"/>
      <c r="AD83" s="818"/>
      <c r="AE83" s="835"/>
      <c r="AF83" s="661"/>
      <c r="AG83" s="691"/>
      <c r="AH83" s="691"/>
      <c r="AI83" s="691"/>
      <c r="AJ83" s="691"/>
      <c r="AK83" s="691"/>
      <c r="AL83" s="691"/>
      <c r="AM83" s="691"/>
      <c r="AN83" s="691"/>
      <c r="AO83" s="708"/>
    </row>
    <row r="84" spans="1:41">
      <c r="A84" s="660"/>
      <c r="B84" s="674"/>
      <c r="C84" s="674"/>
      <c r="D84" s="674"/>
      <c r="E84" s="674"/>
      <c r="F84" s="674"/>
      <c r="G84" s="707"/>
      <c r="H84" s="716" t="s">
        <v>762</v>
      </c>
      <c r="I84" s="745"/>
      <c r="J84" s="745"/>
      <c r="K84" s="745"/>
      <c r="L84" s="745"/>
      <c r="M84" s="745"/>
      <c r="N84" s="745"/>
      <c r="O84" s="745"/>
      <c r="P84" s="745"/>
      <c r="Q84" s="796"/>
      <c r="R84" s="800" t="s">
        <v>850</v>
      </c>
      <c r="S84" s="802"/>
      <c r="T84" s="802"/>
      <c r="U84" s="802"/>
      <c r="V84" s="802"/>
      <c r="W84" s="817" t="s">
        <v>851</v>
      </c>
      <c r="X84" s="824"/>
      <c r="Y84" s="824"/>
      <c r="Z84" s="824"/>
      <c r="AA84" s="824"/>
      <c r="AB84" s="824"/>
      <c r="AC84" s="824"/>
      <c r="AD84" s="824"/>
      <c r="AE84" s="834"/>
      <c r="AF84" s="716" t="s">
        <v>852</v>
      </c>
      <c r="AG84" s="662"/>
      <c r="AH84" s="662"/>
      <c r="AI84" s="662"/>
      <c r="AJ84" s="662"/>
      <c r="AK84" s="662"/>
      <c r="AL84" s="662"/>
      <c r="AM84" s="662"/>
      <c r="AN84" s="662"/>
      <c r="AO84" s="706"/>
    </row>
    <row r="85" spans="1:41">
      <c r="A85" s="661"/>
      <c r="B85" s="675"/>
      <c r="C85" s="675"/>
      <c r="D85" s="675"/>
      <c r="E85" s="675"/>
      <c r="F85" s="675"/>
      <c r="G85" s="708"/>
      <c r="H85" s="717"/>
      <c r="I85" s="746"/>
      <c r="J85" s="746"/>
      <c r="K85" s="746"/>
      <c r="L85" s="746"/>
      <c r="M85" s="746"/>
      <c r="N85" s="746"/>
      <c r="O85" s="746"/>
      <c r="P85" s="746"/>
      <c r="Q85" s="797"/>
      <c r="R85" s="801" t="s">
        <v>744</v>
      </c>
      <c r="S85" s="803"/>
      <c r="T85" s="803"/>
      <c r="U85" s="803"/>
      <c r="V85" s="803"/>
      <c r="W85" s="818"/>
      <c r="X85" s="818"/>
      <c r="Y85" s="818"/>
      <c r="Z85" s="818"/>
      <c r="AA85" s="818"/>
      <c r="AB85" s="818"/>
      <c r="AC85" s="818"/>
      <c r="AD85" s="818"/>
      <c r="AE85" s="835"/>
      <c r="AF85" s="661"/>
      <c r="AG85" s="691"/>
      <c r="AH85" s="691"/>
      <c r="AI85" s="691"/>
      <c r="AJ85" s="691"/>
      <c r="AK85" s="691"/>
      <c r="AL85" s="691"/>
      <c r="AM85" s="691"/>
      <c r="AN85" s="691"/>
      <c r="AO85" s="708"/>
    </row>
    <row r="86" spans="1:41">
      <c r="A86" s="659"/>
      <c r="B86" s="659"/>
      <c r="C86" s="659"/>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row>
    <row r="87" spans="1:41">
      <c r="A87" s="658"/>
      <c r="B87" s="682" t="s">
        <v>862</v>
      </c>
      <c r="C87" s="682"/>
      <c r="D87" s="682"/>
      <c r="E87" s="682"/>
      <c r="F87" s="682"/>
      <c r="G87" s="706"/>
      <c r="H87" s="726" t="s">
        <v>389</v>
      </c>
      <c r="I87" s="682" t="s">
        <v>864</v>
      </c>
      <c r="J87" s="682"/>
      <c r="K87" s="682"/>
      <c r="L87" s="682"/>
      <c r="M87" s="786"/>
      <c r="N87" s="682" t="s">
        <v>478</v>
      </c>
      <c r="O87" s="682"/>
      <c r="P87" s="682"/>
      <c r="Q87" s="682"/>
      <c r="R87" s="682"/>
      <c r="S87" s="682"/>
      <c r="T87" s="682"/>
      <c r="U87" s="682"/>
      <c r="V87" s="682"/>
      <c r="W87" s="682"/>
      <c r="X87" s="664" t="s">
        <v>865</v>
      </c>
      <c r="Y87" s="664"/>
      <c r="Z87" s="664"/>
      <c r="AA87" s="664"/>
      <c r="AB87" s="664"/>
      <c r="AC87" s="664"/>
      <c r="AD87" s="664"/>
      <c r="AE87" s="664"/>
      <c r="AF87" s="664"/>
      <c r="AG87" s="682" t="s">
        <v>867</v>
      </c>
      <c r="AH87" s="682"/>
      <c r="AI87" s="682"/>
      <c r="AJ87" s="682"/>
      <c r="AK87" s="682"/>
      <c r="AL87" s="682"/>
      <c r="AM87" s="682"/>
      <c r="AN87" s="682"/>
      <c r="AO87" s="845"/>
    </row>
    <row r="88" spans="1:41">
      <c r="A88" s="660"/>
      <c r="B88" s="683"/>
      <c r="C88" s="683"/>
      <c r="D88" s="683"/>
      <c r="E88" s="683"/>
      <c r="F88" s="683"/>
      <c r="G88" s="707"/>
      <c r="H88" s="727"/>
      <c r="I88" s="683"/>
      <c r="J88" s="683"/>
      <c r="K88" s="683"/>
      <c r="L88" s="683"/>
      <c r="M88" s="788"/>
      <c r="N88" s="684"/>
      <c r="O88" s="684"/>
      <c r="P88" s="684"/>
      <c r="Q88" s="684"/>
      <c r="R88" s="684"/>
      <c r="S88" s="684"/>
      <c r="T88" s="684"/>
      <c r="U88" s="684"/>
      <c r="V88" s="684"/>
      <c r="W88" s="684"/>
      <c r="X88" s="664"/>
      <c r="Y88" s="664"/>
      <c r="Z88" s="664"/>
      <c r="AA88" s="664"/>
      <c r="AB88" s="664"/>
      <c r="AC88" s="664"/>
      <c r="AD88" s="664"/>
      <c r="AE88" s="664"/>
      <c r="AF88" s="664"/>
      <c r="AG88" s="684"/>
      <c r="AH88" s="684"/>
      <c r="AI88" s="684"/>
      <c r="AJ88" s="684"/>
      <c r="AK88" s="684"/>
      <c r="AL88" s="684"/>
      <c r="AM88" s="684"/>
      <c r="AN88" s="684"/>
      <c r="AO88" s="846"/>
    </row>
    <row r="89" spans="1:41">
      <c r="A89" s="660"/>
      <c r="B89" s="683"/>
      <c r="C89" s="683"/>
      <c r="D89" s="683"/>
      <c r="E89" s="683"/>
      <c r="F89" s="683"/>
      <c r="G89" s="707"/>
      <c r="H89" s="663"/>
      <c r="I89" s="683"/>
      <c r="J89" s="683"/>
      <c r="K89" s="683"/>
      <c r="L89" s="683"/>
      <c r="M89" s="707"/>
      <c r="N89" s="792" t="s">
        <v>735</v>
      </c>
      <c r="O89" s="792"/>
      <c r="P89" s="792"/>
      <c r="Q89" s="792"/>
      <c r="R89" s="792"/>
      <c r="S89" s="792"/>
      <c r="T89" s="792"/>
      <c r="U89" s="792"/>
      <c r="V89" s="792"/>
      <c r="W89" s="792"/>
      <c r="X89" s="825" t="s">
        <v>735</v>
      </c>
      <c r="Y89" s="825"/>
      <c r="Z89" s="825"/>
      <c r="AA89" s="825"/>
      <c r="AB89" s="825"/>
      <c r="AC89" s="825"/>
      <c r="AD89" s="825"/>
      <c r="AE89" s="825"/>
      <c r="AF89" s="825"/>
      <c r="AG89" s="792" t="s">
        <v>735</v>
      </c>
      <c r="AH89" s="792"/>
      <c r="AI89" s="792"/>
      <c r="AJ89" s="792"/>
      <c r="AK89" s="792"/>
      <c r="AL89" s="792"/>
      <c r="AM89" s="792"/>
      <c r="AN89" s="792"/>
      <c r="AO89" s="847"/>
    </row>
    <row r="90" spans="1:41">
      <c r="A90" s="660"/>
      <c r="B90" s="683"/>
      <c r="C90" s="683"/>
      <c r="D90" s="683"/>
      <c r="E90" s="683"/>
      <c r="F90" s="683"/>
      <c r="G90" s="707"/>
      <c r="H90" s="663"/>
      <c r="I90" s="683"/>
      <c r="J90" s="683"/>
      <c r="K90" s="683"/>
      <c r="L90" s="683"/>
      <c r="M90" s="707"/>
      <c r="N90" s="793"/>
      <c r="O90" s="793"/>
      <c r="P90" s="793"/>
      <c r="Q90" s="793"/>
      <c r="R90" s="793"/>
      <c r="S90" s="793"/>
      <c r="T90" s="793"/>
      <c r="U90" s="793"/>
      <c r="V90" s="793"/>
      <c r="W90" s="793"/>
      <c r="X90" s="825"/>
      <c r="Y90" s="825"/>
      <c r="Z90" s="825"/>
      <c r="AA90" s="825"/>
      <c r="AB90" s="825"/>
      <c r="AC90" s="825"/>
      <c r="AD90" s="825"/>
      <c r="AE90" s="825"/>
      <c r="AF90" s="825"/>
      <c r="AG90" s="793"/>
      <c r="AH90" s="793"/>
      <c r="AI90" s="793"/>
      <c r="AJ90" s="793"/>
      <c r="AK90" s="793"/>
      <c r="AL90" s="793"/>
      <c r="AM90" s="793"/>
      <c r="AN90" s="793"/>
      <c r="AO90" s="848"/>
    </row>
    <row r="91" spans="1:41">
      <c r="A91" s="660"/>
      <c r="B91" s="683"/>
      <c r="C91" s="683"/>
      <c r="D91" s="683"/>
      <c r="E91" s="683"/>
      <c r="F91" s="683"/>
      <c r="G91" s="707"/>
      <c r="H91" s="728" t="s">
        <v>868</v>
      </c>
      <c r="I91" s="755"/>
      <c r="J91" s="755"/>
      <c r="K91" s="755"/>
      <c r="L91" s="755"/>
      <c r="M91" s="789"/>
      <c r="N91" s="714" t="s">
        <v>869</v>
      </c>
      <c r="O91" s="726"/>
      <c r="P91" s="726"/>
      <c r="Q91" s="726"/>
      <c r="R91" s="726"/>
      <c r="S91" s="726"/>
      <c r="T91" s="726"/>
      <c r="U91" s="714" t="s">
        <v>478</v>
      </c>
      <c r="V91" s="726"/>
      <c r="W91" s="726"/>
      <c r="X91" s="726"/>
      <c r="Y91" s="726"/>
      <c r="Z91" s="726"/>
      <c r="AA91" s="726"/>
      <c r="AB91" s="786"/>
      <c r="AC91" s="714" t="s">
        <v>865</v>
      </c>
      <c r="AD91" s="726"/>
      <c r="AE91" s="726"/>
      <c r="AF91" s="726"/>
      <c r="AG91" s="726"/>
      <c r="AH91" s="726"/>
      <c r="AI91" s="786"/>
      <c r="AJ91" s="714" t="s">
        <v>867</v>
      </c>
      <c r="AK91" s="726"/>
      <c r="AL91" s="726"/>
      <c r="AM91" s="726"/>
      <c r="AN91" s="726"/>
      <c r="AO91" s="786"/>
    </row>
    <row r="92" spans="1:41">
      <c r="A92" s="660"/>
      <c r="B92" s="683"/>
      <c r="C92" s="683"/>
      <c r="D92" s="683"/>
      <c r="E92" s="683"/>
      <c r="F92" s="683"/>
      <c r="G92" s="707"/>
      <c r="H92" s="729"/>
      <c r="I92" s="756"/>
      <c r="J92" s="756"/>
      <c r="K92" s="756"/>
      <c r="L92" s="756"/>
      <c r="M92" s="790"/>
      <c r="N92" s="715"/>
      <c r="O92" s="744"/>
      <c r="P92" s="744"/>
      <c r="Q92" s="744"/>
      <c r="R92" s="744"/>
      <c r="S92" s="744"/>
      <c r="T92" s="744"/>
      <c r="U92" s="715"/>
      <c r="V92" s="744"/>
      <c r="W92" s="744"/>
      <c r="X92" s="744"/>
      <c r="Y92" s="744"/>
      <c r="Z92" s="744"/>
      <c r="AA92" s="744"/>
      <c r="AB92" s="787"/>
      <c r="AC92" s="715"/>
      <c r="AD92" s="744"/>
      <c r="AE92" s="744"/>
      <c r="AF92" s="744"/>
      <c r="AG92" s="744"/>
      <c r="AH92" s="744"/>
      <c r="AI92" s="787"/>
      <c r="AJ92" s="715"/>
      <c r="AK92" s="744"/>
      <c r="AL92" s="744"/>
      <c r="AM92" s="744"/>
      <c r="AN92" s="744"/>
      <c r="AO92" s="787"/>
    </row>
    <row r="93" spans="1:41">
      <c r="A93" s="660"/>
      <c r="B93" s="683"/>
      <c r="C93" s="683"/>
      <c r="D93" s="683"/>
      <c r="E93" s="683"/>
      <c r="F93" s="683"/>
      <c r="G93" s="707"/>
      <c r="H93" s="729"/>
      <c r="I93" s="756"/>
      <c r="J93" s="756"/>
      <c r="K93" s="756"/>
      <c r="L93" s="756"/>
      <c r="M93" s="790"/>
      <c r="N93" s="714"/>
      <c r="O93" s="726"/>
      <c r="P93" s="726"/>
      <c r="Q93" s="726"/>
      <c r="R93" s="726"/>
      <c r="S93" s="726"/>
      <c r="T93" s="726"/>
      <c r="U93" s="714"/>
      <c r="V93" s="726"/>
      <c r="W93" s="726"/>
      <c r="X93" s="726"/>
      <c r="Y93" s="726"/>
      <c r="Z93" s="726"/>
      <c r="AA93" s="726"/>
      <c r="AB93" s="786"/>
      <c r="AC93" s="714"/>
      <c r="AD93" s="726"/>
      <c r="AE93" s="726"/>
      <c r="AF93" s="726"/>
      <c r="AG93" s="726"/>
      <c r="AH93" s="726"/>
      <c r="AI93" s="786"/>
      <c r="AJ93" s="714"/>
      <c r="AK93" s="726"/>
      <c r="AL93" s="726"/>
      <c r="AM93" s="726"/>
      <c r="AN93" s="726"/>
      <c r="AO93" s="786"/>
    </row>
    <row r="94" spans="1:41">
      <c r="A94" s="661"/>
      <c r="B94" s="684"/>
      <c r="C94" s="684"/>
      <c r="D94" s="684"/>
      <c r="E94" s="684"/>
      <c r="F94" s="684"/>
      <c r="G94" s="708"/>
      <c r="H94" s="730"/>
      <c r="I94" s="757"/>
      <c r="J94" s="757"/>
      <c r="K94" s="757"/>
      <c r="L94" s="757"/>
      <c r="M94" s="791"/>
      <c r="N94" s="715"/>
      <c r="O94" s="744"/>
      <c r="P94" s="744"/>
      <c r="Q94" s="744"/>
      <c r="R94" s="744"/>
      <c r="S94" s="744"/>
      <c r="T94" s="744"/>
      <c r="U94" s="715"/>
      <c r="V94" s="744"/>
      <c r="W94" s="744"/>
      <c r="X94" s="744"/>
      <c r="Y94" s="744"/>
      <c r="Z94" s="744"/>
      <c r="AA94" s="744"/>
      <c r="AB94" s="787"/>
      <c r="AC94" s="715"/>
      <c r="AD94" s="744"/>
      <c r="AE94" s="744"/>
      <c r="AF94" s="744"/>
      <c r="AG94" s="744"/>
      <c r="AH94" s="744"/>
      <c r="AI94" s="787"/>
      <c r="AJ94" s="715"/>
      <c r="AK94" s="744"/>
      <c r="AL94" s="744"/>
      <c r="AM94" s="744"/>
      <c r="AN94" s="744"/>
      <c r="AO94" s="787"/>
    </row>
    <row r="95" spans="1:41">
      <c r="A95" s="663"/>
      <c r="B95" s="663"/>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row>
    <row r="96" spans="1:41">
      <c r="A96" s="668" t="s">
        <v>887</v>
      </c>
      <c r="B96" s="695"/>
      <c r="C96" s="695"/>
      <c r="D96" s="695"/>
      <c r="E96" s="695"/>
      <c r="F96" s="695"/>
      <c r="G96" s="695"/>
      <c r="H96" s="695"/>
      <c r="I96" s="769"/>
      <c r="J96" s="714"/>
      <c r="K96" s="726"/>
      <c r="L96" s="726"/>
      <c r="M96" s="726"/>
      <c r="N96" s="726"/>
      <c r="O96" s="726"/>
      <c r="P96" s="726"/>
      <c r="Q96" s="726"/>
      <c r="R96" s="726"/>
      <c r="S96" s="726"/>
      <c r="T96" s="786"/>
      <c r="U96" s="659"/>
      <c r="V96" s="668" t="s">
        <v>888</v>
      </c>
      <c r="W96" s="695"/>
      <c r="X96" s="695"/>
      <c r="Y96" s="695"/>
      <c r="Z96" s="695"/>
      <c r="AA96" s="695"/>
      <c r="AB96" s="695"/>
      <c r="AC96" s="695"/>
      <c r="AD96" s="769"/>
      <c r="AE96" s="714"/>
      <c r="AF96" s="726"/>
      <c r="AG96" s="726"/>
      <c r="AH96" s="726"/>
      <c r="AI96" s="726"/>
      <c r="AJ96" s="726"/>
      <c r="AK96" s="726"/>
      <c r="AL96" s="726"/>
      <c r="AM96" s="726"/>
      <c r="AN96" s="726"/>
      <c r="AO96" s="786"/>
    </row>
    <row r="97" spans="1:43">
      <c r="A97" s="669"/>
      <c r="B97" s="696"/>
      <c r="C97" s="696"/>
      <c r="D97" s="696"/>
      <c r="E97" s="696"/>
      <c r="F97" s="696"/>
      <c r="G97" s="696"/>
      <c r="H97" s="696"/>
      <c r="I97" s="770"/>
      <c r="J97" s="774"/>
      <c r="K97" s="727"/>
      <c r="L97" s="727"/>
      <c r="M97" s="727"/>
      <c r="N97" s="727"/>
      <c r="O97" s="727"/>
      <c r="P97" s="727"/>
      <c r="Q97" s="727"/>
      <c r="R97" s="727"/>
      <c r="S97" s="727"/>
      <c r="T97" s="788"/>
      <c r="U97" s="659"/>
      <c r="V97" s="669"/>
      <c r="W97" s="696"/>
      <c r="X97" s="696"/>
      <c r="Y97" s="696"/>
      <c r="Z97" s="696"/>
      <c r="AA97" s="696"/>
      <c r="AB97" s="696"/>
      <c r="AC97" s="696"/>
      <c r="AD97" s="770"/>
      <c r="AE97" s="774"/>
      <c r="AF97" s="727"/>
      <c r="AG97" s="727"/>
      <c r="AH97" s="727"/>
      <c r="AI97" s="727"/>
      <c r="AJ97" s="727"/>
      <c r="AK97" s="727"/>
      <c r="AL97" s="727"/>
      <c r="AM97" s="727"/>
      <c r="AN97" s="727"/>
      <c r="AO97" s="788"/>
    </row>
    <row r="98" spans="1:43">
      <c r="A98" s="660"/>
      <c r="B98" s="663"/>
      <c r="C98" s="702" t="s">
        <v>889</v>
      </c>
      <c r="D98" s="676"/>
      <c r="E98" s="676"/>
      <c r="F98" s="676"/>
      <c r="G98" s="676"/>
      <c r="H98" s="676"/>
      <c r="I98" s="771"/>
      <c r="J98" s="714"/>
      <c r="K98" s="726"/>
      <c r="L98" s="726"/>
      <c r="M98" s="726"/>
      <c r="N98" s="726"/>
      <c r="O98" s="726"/>
      <c r="P98" s="726"/>
      <c r="Q98" s="726"/>
      <c r="R98" s="726"/>
      <c r="S98" s="726"/>
      <c r="T98" s="786"/>
      <c r="U98" s="659"/>
      <c r="V98" s="668" t="s">
        <v>890</v>
      </c>
      <c r="W98" s="695"/>
      <c r="X98" s="695"/>
      <c r="Y98" s="695"/>
      <c r="Z98" s="695"/>
      <c r="AA98" s="695"/>
      <c r="AB98" s="695"/>
      <c r="AC98" s="695"/>
      <c r="AD98" s="769"/>
      <c r="AE98" s="714"/>
      <c r="AF98" s="726"/>
      <c r="AG98" s="726"/>
      <c r="AH98" s="726"/>
      <c r="AI98" s="726"/>
      <c r="AJ98" s="726"/>
      <c r="AK98" s="726"/>
      <c r="AL98" s="726"/>
      <c r="AM98" s="726"/>
      <c r="AN98" s="726"/>
      <c r="AO98" s="786"/>
    </row>
    <row r="99" spans="1:43">
      <c r="A99" s="660"/>
      <c r="B99" s="663"/>
      <c r="C99" s="703"/>
      <c r="D99" s="677"/>
      <c r="E99" s="677"/>
      <c r="F99" s="677"/>
      <c r="G99" s="677"/>
      <c r="H99" s="677"/>
      <c r="I99" s="772"/>
      <c r="J99" s="774"/>
      <c r="K99" s="727"/>
      <c r="L99" s="727"/>
      <c r="M99" s="727"/>
      <c r="N99" s="727"/>
      <c r="O99" s="727"/>
      <c r="P99" s="727"/>
      <c r="Q99" s="727"/>
      <c r="R99" s="727"/>
      <c r="S99" s="727"/>
      <c r="T99" s="788"/>
      <c r="U99" s="659"/>
      <c r="V99" s="669"/>
      <c r="W99" s="696"/>
      <c r="X99" s="696"/>
      <c r="Y99" s="696"/>
      <c r="Z99" s="696"/>
      <c r="AA99" s="696"/>
      <c r="AB99" s="696"/>
      <c r="AC99" s="696"/>
      <c r="AD99" s="770"/>
      <c r="AE99" s="774"/>
      <c r="AF99" s="727"/>
      <c r="AG99" s="727"/>
      <c r="AH99" s="727"/>
      <c r="AI99" s="727"/>
      <c r="AJ99" s="727"/>
      <c r="AK99" s="727"/>
      <c r="AL99" s="727"/>
      <c r="AM99" s="727"/>
      <c r="AN99" s="727"/>
      <c r="AO99" s="788"/>
    </row>
    <row r="100" spans="1:43">
      <c r="A100" s="668" t="s">
        <v>891</v>
      </c>
      <c r="B100" s="695"/>
      <c r="C100" s="695"/>
      <c r="D100" s="695"/>
      <c r="E100" s="695"/>
      <c r="F100" s="695"/>
      <c r="G100" s="695"/>
      <c r="H100" s="695"/>
      <c r="I100" s="769"/>
      <c r="J100" s="775" t="s">
        <v>612</v>
      </c>
      <c r="K100" s="781"/>
      <c r="L100" s="781"/>
      <c r="M100" s="781"/>
      <c r="N100" s="781"/>
      <c r="O100" s="781"/>
      <c r="P100" s="781"/>
      <c r="Q100" s="781"/>
      <c r="R100" s="781"/>
      <c r="S100" s="781"/>
      <c r="T100" s="804"/>
      <c r="U100" s="659"/>
      <c r="V100" s="668" t="s">
        <v>892</v>
      </c>
      <c r="W100" s="695"/>
      <c r="X100" s="695"/>
      <c r="Y100" s="695"/>
      <c r="Z100" s="695"/>
      <c r="AA100" s="695"/>
      <c r="AB100" s="695"/>
      <c r="AC100" s="695"/>
      <c r="AD100" s="769"/>
      <c r="AE100" s="714"/>
      <c r="AF100" s="726"/>
      <c r="AG100" s="726"/>
      <c r="AH100" s="726"/>
      <c r="AI100" s="726"/>
      <c r="AJ100" s="726"/>
      <c r="AK100" s="726"/>
      <c r="AL100" s="726"/>
      <c r="AM100" s="726"/>
      <c r="AN100" s="726"/>
      <c r="AO100" s="786"/>
    </row>
    <row r="101" spans="1:43">
      <c r="A101" s="669"/>
      <c r="B101" s="696"/>
      <c r="C101" s="696"/>
      <c r="D101" s="696"/>
      <c r="E101" s="696"/>
      <c r="F101" s="696"/>
      <c r="G101" s="696"/>
      <c r="H101" s="696"/>
      <c r="I101" s="770"/>
      <c r="J101" s="776"/>
      <c r="K101" s="782"/>
      <c r="L101" s="782"/>
      <c r="M101" s="782"/>
      <c r="N101" s="782"/>
      <c r="O101" s="782"/>
      <c r="P101" s="782"/>
      <c r="Q101" s="782"/>
      <c r="R101" s="782"/>
      <c r="S101" s="782"/>
      <c r="T101" s="805"/>
      <c r="U101" s="659"/>
      <c r="V101" s="669"/>
      <c r="W101" s="696"/>
      <c r="X101" s="696"/>
      <c r="Y101" s="696"/>
      <c r="Z101" s="696"/>
      <c r="AA101" s="696"/>
      <c r="AB101" s="696"/>
      <c r="AC101" s="696"/>
      <c r="AD101" s="770"/>
      <c r="AE101" s="774"/>
      <c r="AF101" s="727"/>
      <c r="AG101" s="727"/>
      <c r="AH101" s="727"/>
      <c r="AI101" s="727"/>
      <c r="AJ101" s="727"/>
      <c r="AK101" s="727"/>
      <c r="AL101" s="727"/>
      <c r="AM101" s="727"/>
      <c r="AN101" s="727"/>
      <c r="AO101" s="788"/>
    </row>
    <row r="102" spans="1:43">
      <c r="A102" s="660"/>
      <c r="B102" s="663"/>
      <c r="C102" s="668" t="s">
        <v>276</v>
      </c>
      <c r="D102" s="695"/>
      <c r="E102" s="695"/>
      <c r="F102" s="695"/>
      <c r="G102" s="695"/>
      <c r="H102" s="695"/>
      <c r="I102" s="769"/>
      <c r="J102" s="714"/>
      <c r="K102" s="726"/>
      <c r="L102" s="726"/>
      <c r="M102" s="726"/>
      <c r="N102" s="726"/>
      <c r="O102" s="726"/>
      <c r="P102" s="726"/>
      <c r="Q102" s="726"/>
      <c r="R102" s="726"/>
      <c r="S102" s="726"/>
      <c r="T102" s="786"/>
      <c r="U102" s="659"/>
      <c r="V102" s="668" t="s">
        <v>13</v>
      </c>
      <c r="W102" s="695"/>
      <c r="X102" s="695"/>
      <c r="Y102" s="695"/>
      <c r="Z102" s="695"/>
      <c r="AA102" s="695"/>
      <c r="AB102" s="695"/>
      <c r="AC102" s="695"/>
      <c r="AD102" s="769"/>
      <c r="AE102" s="714"/>
      <c r="AF102" s="726"/>
      <c r="AG102" s="726"/>
      <c r="AH102" s="726"/>
      <c r="AI102" s="726"/>
      <c r="AJ102" s="726"/>
      <c r="AK102" s="726"/>
      <c r="AL102" s="726"/>
      <c r="AM102" s="726"/>
      <c r="AN102" s="726"/>
      <c r="AO102" s="786"/>
    </row>
    <row r="103" spans="1:43">
      <c r="A103" s="661"/>
      <c r="B103" s="691"/>
      <c r="C103" s="704"/>
      <c r="D103" s="705"/>
      <c r="E103" s="705"/>
      <c r="F103" s="705"/>
      <c r="G103" s="705"/>
      <c r="H103" s="705"/>
      <c r="I103" s="773"/>
      <c r="J103" s="715"/>
      <c r="K103" s="744"/>
      <c r="L103" s="744"/>
      <c r="M103" s="744"/>
      <c r="N103" s="744"/>
      <c r="O103" s="744"/>
      <c r="P103" s="744"/>
      <c r="Q103" s="744"/>
      <c r="R103" s="744"/>
      <c r="S103" s="744"/>
      <c r="T103" s="787"/>
      <c r="U103" s="659"/>
      <c r="V103" s="669"/>
      <c r="W103" s="696"/>
      <c r="X103" s="696"/>
      <c r="Y103" s="696"/>
      <c r="Z103" s="696"/>
      <c r="AA103" s="696"/>
      <c r="AB103" s="696"/>
      <c r="AC103" s="696"/>
      <c r="AD103" s="770"/>
      <c r="AE103" s="774"/>
      <c r="AF103" s="727"/>
      <c r="AG103" s="727"/>
      <c r="AH103" s="727"/>
      <c r="AI103" s="727"/>
      <c r="AJ103" s="727"/>
      <c r="AK103" s="727"/>
      <c r="AL103" s="727"/>
      <c r="AM103" s="727"/>
      <c r="AN103" s="727"/>
      <c r="AO103" s="788"/>
    </row>
    <row r="104" spans="1:43">
      <c r="A104" s="659"/>
      <c r="B104" s="659"/>
      <c r="C104" s="659"/>
      <c r="D104" s="659"/>
      <c r="E104" s="659"/>
      <c r="F104" s="659"/>
      <c r="G104" s="659"/>
      <c r="H104" s="659"/>
      <c r="I104" s="659"/>
      <c r="J104" s="659"/>
      <c r="K104" s="659"/>
      <c r="L104" s="659"/>
      <c r="M104" s="659"/>
      <c r="N104" s="659"/>
      <c r="O104" s="659"/>
      <c r="P104" s="659"/>
      <c r="Q104" s="659"/>
      <c r="R104" s="659"/>
      <c r="S104" s="659"/>
      <c r="T104" s="659"/>
      <c r="U104" s="659"/>
      <c r="V104" s="660"/>
      <c r="W104" s="663"/>
      <c r="X104" s="668" t="s">
        <v>276</v>
      </c>
      <c r="Y104" s="695"/>
      <c r="Z104" s="695"/>
      <c r="AA104" s="695"/>
      <c r="AB104" s="695"/>
      <c r="AC104" s="695"/>
      <c r="AD104" s="769"/>
      <c r="AE104" s="714"/>
      <c r="AF104" s="726"/>
      <c r="AG104" s="726"/>
      <c r="AH104" s="726"/>
      <c r="AI104" s="726"/>
      <c r="AJ104" s="726"/>
      <c r="AK104" s="726"/>
      <c r="AL104" s="726"/>
      <c r="AM104" s="726"/>
      <c r="AN104" s="726"/>
      <c r="AO104" s="786"/>
    </row>
    <row r="105" spans="1:43">
      <c r="A105" s="659"/>
      <c r="B105" s="659"/>
      <c r="C105" s="659"/>
      <c r="D105" s="659"/>
      <c r="E105" s="659"/>
      <c r="F105" s="659"/>
      <c r="G105" s="659"/>
      <c r="H105" s="659"/>
      <c r="I105" s="659"/>
      <c r="J105" s="659"/>
      <c r="K105" s="659"/>
      <c r="L105" s="659"/>
      <c r="M105" s="659"/>
      <c r="N105" s="659"/>
      <c r="O105" s="659"/>
      <c r="P105" s="659"/>
      <c r="Q105" s="659"/>
      <c r="R105" s="659"/>
      <c r="S105" s="659"/>
      <c r="T105" s="659"/>
      <c r="U105" s="659"/>
      <c r="V105" s="660"/>
      <c r="W105" s="663"/>
      <c r="X105" s="669"/>
      <c r="Y105" s="696"/>
      <c r="Z105" s="696"/>
      <c r="AA105" s="696"/>
      <c r="AB105" s="696"/>
      <c r="AC105" s="696"/>
      <c r="AD105" s="770"/>
      <c r="AE105" s="774"/>
      <c r="AF105" s="727"/>
      <c r="AG105" s="727"/>
      <c r="AH105" s="727"/>
      <c r="AI105" s="727"/>
      <c r="AJ105" s="727"/>
      <c r="AK105" s="727"/>
      <c r="AL105" s="727"/>
      <c r="AM105" s="727"/>
      <c r="AN105" s="727"/>
      <c r="AO105" s="788"/>
    </row>
    <row r="106" spans="1:43">
      <c r="A106" s="659"/>
      <c r="B106" s="659"/>
      <c r="C106" s="659"/>
      <c r="D106" s="659"/>
      <c r="E106" s="659"/>
      <c r="F106" s="659"/>
      <c r="G106" s="659"/>
      <c r="H106" s="659"/>
      <c r="I106" s="659"/>
      <c r="J106" s="659"/>
      <c r="K106" s="659"/>
      <c r="L106" s="659"/>
      <c r="M106" s="659"/>
      <c r="N106" s="659"/>
      <c r="O106" s="659"/>
      <c r="P106" s="659"/>
      <c r="Q106" s="659"/>
      <c r="R106" s="659"/>
      <c r="S106" s="659"/>
      <c r="T106" s="659"/>
      <c r="U106" s="659"/>
      <c r="V106" s="660"/>
      <c r="W106" s="663"/>
      <c r="X106" s="714" t="s">
        <v>39</v>
      </c>
      <c r="Y106" s="726"/>
      <c r="Z106" s="726"/>
      <c r="AA106" s="726"/>
      <c r="AB106" s="726"/>
      <c r="AC106" s="726"/>
      <c r="AD106" s="786"/>
      <c r="AE106" s="714"/>
      <c r="AF106" s="726"/>
      <c r="AG106" s="726"/>
      <c r="AH106" s="726"/>
      <c r="AI106" s="726"/>
      <c r="AJ106" s="726"/>
      <c r="AK106" s="726"/>
      <c r="AL106" s="726"/>
      <c r="AM106" s="726"/>
      <c r="AN106" s="726"/>
      <c r="AO106" s="786"/>
    </row>
    <row r="107" spans="1:43">
      <c r="A107" s="659"/>
      <c r="B107" s="659"/>
      <c r="C107" s="659"/>
      <c r="D107" s="659"/>
      <c r="E107" s="659"/>
      <c r="F107" s="659"/>
      <c r="G107" s="659"/>
      <c r="H107" s="659"/>
      <c r="I107" s="659"/>
      <c r="J107" s="659"/>
      <c r="K107" s="659"/>
      <c r="L107" s="659"/>
      <c r="M107" s="659"/>
      <c r="N107" s="659"/>
      <c r="O107" s="659"/>
      <c r="P107" s="659"/>
      <c r="Q107" s="659"/>
      <c r="R107" s="659"/>
      <c r="S107" s="659"/>
      <c r="T107" s="659"/>
      <c r="U107" s="659"/>
      <c r="V107" s="661"/>
      <c r="W107" s="691"/>
      <c r="X107" s="715"/>
      <c r="Y107" s="744"/>
      <c r="Z107" s="744"/>
      <c r="AA107" s="744"/>
      <c r="AB107" s="744"/>
      <c r="AC107" s="744"/>
      <c r="AD107" s="787"/>
      <c r="AE107" s="715"/>
      <c r="AF107" s="744"/>
      <c r="AG107" s="744"/>
      <c r="AH107" s="744"/>
      <c r="AI107" s="744"/>
      <c r="AJ107" s="744"/>
      <c r="AK107" s="744"/>
      <c r="AL107" s="744"/>
      <c r="AM107" s="744"/>
      <c r="AN107" s="744"/>
      <c r="AO107" s="787"/>
    </row>
    <row r="108" spans="1:43">
      <c r="A108" s="659"/>
      <c r="B108" s="659"/>
      <c r="C108" s="659"/>
      <c r="D108" s="659"/>
      <c r="E108" s="659"/>
      <c r="F108" s="659"/>
      <c r="G108" s="659"/>
      <c r="H108" s="659"/>
      <c r="I108" s="659"/>
      <c r="J108" s="659"/>
      <c r="K108" s="659"/>
      <c r="L108" s="659"/>
      <c r="M108" s="659"/>
      <c r="N108" s="659"/>
      <c r="O108" s="659"/>
      <c r="P108" s="659"/>
      <c r="Q108" s="659"/>
      <c r="R108" s="659"/>
      <c r="S108" s="659"/>
      <c r="T108" s="659"/>
      <c r="U108" s="659"/>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Q108" s="655" t="s">
        <v>1243</v>
      </c>
    </row>
    <row r="109" spans="1:43">
      <c r="A109" s="664" t="s">
        <v>876</v>
      </c>
      <c r="B109" s="665"/>
      <c r="C109" s="665"/>
      <c r="D109" s="665"/>
      <c r="E109" s="665"/>
      <c r="F109" s="665"/>
      <c r="G109" s="665"/>
      <c r="H109" s="665"/>
      <c r="I109" s="665"/>
      <c r="J109" s="665"/>
      <c r="K109" s="665" t="s">
        <v>878</v>
      </c>
      <c r="L109" s="665"/>
      <c r="M109" s="665"/>
      <c r="N109" s="665"/>
      <c r="O109" s="665"/>
      <c r="P109" s="665"/>
      <c r="Q109" s="665"/>
      <c r="R109" s="665"/>
      <c r="S109" s="665"/>
      <c r="T109" s="665"/>
      <c r="U109" s="664" t="s">
        <v>879</v>
      </c>
      <c r="V109" s="665"/>
      <c r="W109" s="665"/>
      <c r="X109" s="665"/>
      <c r="Y109" s="665"/>
      <c r="Z109" s="665"/>
      <c r="AA109" s="665"/>
      <c r="AB109" s="665"/>
      <c r="AC109" s="665"/>
      <c r="AD109" s="665"/>
      <c r="AE109" s="364" t="s">
        <v>878</v>
      </c>
      <c r="AF109" s="364"/>
      <c r="AG109" s="364"/>
      <c r="AH109" s="364"/>
      <c r="AI109" s="364"/>
      <c r="AJ109" s="364"/>
      <c r="AK109" s="364"/>
      <c r="AL109" s="364"/>
      <c r="AM109" s="364"/>
      <c r="AN109" s="364"/>
      <c r="AO109" s="364"/>
    </row>
    <row r="110" spans="1:43">
      <c r="A110" s="665"/>
      <c r="B110" s="665"/>
      <c r="C110" s="665"/>
      <c r="D110" s="665"/>
      <c r="E110" s="665"/>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665"/>
      <c r="AE110" s="364"/>
      <c r="AF110" s="364"/>
      <c r="AG110" s="364"/>
      <c r="AH110" s="364"/>
      <c r="AI110" s="364"/>
      <c r="AJ110" s="364"/>
      <c r="AK110" s="364"/>
      <c r="AL110" s="364"/>
      <c r="AM110" s="364"/>
      <c r="AN110" s="364"/>
      <c r="AO110" s="364"/>
    </row>
    <row r="111" spans="1:43">
      <c r="A111" s="665"/>
      <c r="B111" s="665"/>
      <c r="C111" s="665"/>
      <c r="D111" s="665"/>
      <c r="E111" s="665"/>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364"/>
      <c r="AF111" s="364"/>
      <c r="AG111" s="364"/>
      <c r="AH111" s="364"/>
      <c r="AI111" s="364"/>
      <c r="AJ111" s="364"/>
      <c r="AK111" s="364"/>
      <c r="AL111" s="364"/>
      <c r="AM111" s="364"/>
      <c r="AN111" s="364"/>
      <c r="AO111" s="364"/>
    </row>
    <row r="112" spans="1:43">
      <c r="A112" s="345"/>
      <c r="B112" s="345"/>
      <c r="C112" s="345"/>
      <c r="D112" s="345"/>
      <c r="E112" s="345"/>
      <c r="F112" s="345"/>
      <c r="G112" s="345"/>
      <c r="H112" s="345"/>
      <c r="I112" s="345"/>
      <c r="J112" s="345"/>
      <c r="K112" s="345"/>
      <c r="L112" s="345"/>
      <c r="M112" s="345"/>
      <c r="N112" s="345"/>
      <c r="O112" s="345"/>
      <c r="P112" s="345"/>
      <c r="Q112" s="345"/>
      <c r="R112" s="345"/>
      <c r="S112" s="345"/>
      <c r="T112" s="345"/>
      <c r="U112" s="659"/>
      <c r="V112" s="345"/>
      <c r="W112" s="345"/>
      <c r="X112" s="345"/>
      <c r="Y112" s="345"/>
      <c r="Z112" s="345"/>
      <c r="AA112" s="345"/>
      <c r="AB112" s="345"/>
      <c r="AC112" s="345"/>
      <c r="AD112" s="345"/>
      <c r="AE112" s="345"/>
      <c r="AF112" s="345"/>
      <c r="AG112" s="345"/>
      <c r="AH112" s="345"/>
      <c r="AI112" s="345"/>
      <c r="AJ112" s="345"/>
      <c r="AK112" s="345"/>
      <c r="AL112" s="345"/>
      <c r="AM112" s="345"/>
      <c r="AN112" s="345"/>
      <c r="AO112" s="345"/>
    </row>
    <row r="113" spans="1:43">
      <c r="A113" s="345"/>
      <c r="B113" s="345"/>
      <c r="C113" s="345"/>
      <c r="D113" s="345"/>
      <c r="E113" s="345"/>
      <c r="F113" s="345"/>
      <c r="G113" s="345"/>
      <c r="H113" s="345"/>
      <c r="I113" s="345"/>
      <c r="J113" s="345"/>
      <c r="K113" s="345"/>
      <c r="L113" s="345"/>
      <c r="M113" s="345"/>
      <c r="N113" s="345"/>
      <c r="O113" s="345"/>
      <c r="P113" s="345"/>
      <c r="Q113" s="345"/>
      <c r="R113" s="345"/>
      <c r="S113" s="345"/>
      <c r="T113" s="345"/>
      <c r="U113" s="659"/>
      <c r="V113" s="345"/>
      <c r="W113" s="345"/>
      <c r="X113" s="345"/>
      <c r="Y113" s="345"/>
      <c r="Z113" s="345"/>
      <c r="AA113" s="345"/>
      <c r="AB113" s="345"/>
      <c r="AC113" s="345"/>
      <c r="AD113" s="345"/>
      <c r="AE113" s="345"/>
      <c r="AF113" s="345"/>
      <c r="AG113" s="345"/>
      <c r="AH113" s="345"/>
      <c r="AI113" s="345"/>
      <c r="AJ113" s="345"/>
      <c r="AK113" s="345"/>
      <c r="AL113" s="345"/>
      <c r="AM113" s="345"/>
      <c r="AN113" s="345"/>
      <c r="AO113" s="345"/>
    </row>
    <row r="114" spans="1:43">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row>
    <row r="115" spans="1:43">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row>
    <row r="116" spans="1:43">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row>
    <row r="117" spans="1:43">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670"/>
      <c r="W117" s="670"/>
      <c r="X117" s="670"/>
      <c r="Y117" s="670"/>
      <c r="Z117" s="670"/>
      <c r="AA117" s="670"/>
      <c r="AB117" s="670"/>
      <c r="AC117" s="670"/>
      <c r="AD117" s="670"/>
      <c r="AE117" s="670"/>
      <c r="AF117" s="670"/>
      <c r="AG117" s="670"/>
      <c r="AH117" s="670"/>
      <c r="AI117" s="670"/>
      <c r="AJ117" s="670"/>
      <c r="AK117" s="670"/>
      <c r="AL117" s="670"/>
      <c r="AM117" s="670"/>
      <c r="AN117" s="670"/>
      <c r="AO117" s="670"/>
    </row>
    <row r="118" spans="1:43">
      <c r="A118" s="345"/>
      <c r="B118" s="345"/>
      <c r="C118" s="345"/>
      <c r="D118" s="345"/>
      <c r="E118" s="345"/>
      <c r="F118" s="345"/>
      <c r="G118" s="345"/>
      <c r="H118" s="345"/>
      <c r="I118" s="345"/>
      <c r="J118" s="345"/>
      <c r="K118" s="345"/>
      <c r="L118" s="345"/>
      <c r="M118" s="345"/>
      <c r="N118" s="345"/>
      <c r="O118" s="345"/>
      <c r="P118" s="345"/>
      <c r="Q118" s="345"/>
      <c r="R118" s="345"/>
      <c r="S118" s="345"/>
      <c r="T118" s="345"/>
      <c r="U118" s="345"/>
      <c r="V118" s="670"/>
      <c r="W118" s="670"/>
      <c r="X118" s="670"/>
      <c r="Y118" s="670"/>
      <c r="Z118" s="670"/>
      <c r="AA118" s="670"/>
      <c r="AB118" s="670"/>
      <c r="AC118" s="670"/>
      <c r="AD118" s="670"/>
      <c r="AE118" s="670"/>
      <c r="AF118" s="670"/>
      <c r="AG118" s="670"/>
      <c r="AH118" s="670"/>
      <c r="AI118" s="670"/>
      <c r="AJ118" s="670"/>
      <c r="AK118" s="670"/>
      <c r="AL118" s="670"/>
      <c r="AM118" s="670"/>
      <c r="AN118" s="670"/>
      <c r="AO118" s="670"/>
    </row>
    <row r="119" spans="1:43">
      <c r="A119" s="670"/>
      <c r="B119" s="670"/>
      <c r="C119" s="670"/>
      <c r="D119" s="670"/>
      <c r="E119" s="670"/>
      <c r="F119" s="670"/>
      <c r="G119" s="670"/>
      <c r="H119" s="670"/>
      <c r="I119" s="670"/>
      <c r="J119" s="670"/>
      <c r="K119" s="670"/>
      <c r="L119" s="670"/>
      <c r="M119" s="670"/>
      <c r="N119" s="670"/>
      <c r="O119" s="670"/>
      <c r="P119" s="670"/>
      <c r="Q119" s="670"/>
      <c r="R119" s="670"/>
      <c r="S119" s="670"/>
      <c r="T119" s="670"/>
      <c r="U119" s="345"/>
      <c r="V119" s="670"/>
      <c r="W119" s="670"/>
      <c r="X119" s="670"/>
      <c r="Y119" s="670"/>
      <c r="Z119" s="670"/>
      <c r="AA119" s="670"/>
      <c r="AB119" s="670"/>
      <c r="AC119" s="670"/>
      <c r="AD119" s="670"/>
      <c r="AE119" s="670"/>
      <c r="AF119" s="670"/>
      <c r="AG119" s="670"/>
      <c r="AH119" s="670"/>
      <c r="AI119" s="670"/>
      <c r="AJ119" s="670"/>
      <c r="AK119" s="670"/>
      <c r="AL119" s="670"/>
      <c r="AM119" s="670"/>
      <c r="AN119" s="670"/>
      <c r="AO119" s="670"/>
    </row>
    <row r="120" spans="1:43">
      <c r="A120" s="670"/>
      <c r="B120" s="670"/>
      <c r="C120" s="670"/>
      <c r="D120" s="670"/>
      <c r="E120" s="670"/>
      <c r="F120" s="670"/>
      <c r="G120" s="670"/>
      <c r="H120" s="670"/>
      <c r="I120" s="670"/>
      <c r="J120" s="670"/>
      <c r="K120" s="670"/>
      <c r="L120" s="670"/>
      <c r="M120" s="670"/>
      <c r="N120" s="670"/>
      <c r="O120" s="670"/>
      <c r="P120" s="670"/>
      <c r="Q120" s="670"/>
      <c r="R120" s="670"/>
      <c r="S120" s="670"/>
      <c r="T120" s="670"/>
      <c r="U120" s="345"/>
      <c r="V120" s="670"/>
      <c r="W120" s="670"/>
      <c r="X120" s="670"/>
      <c r="Y120" s="670"/>
      <c r="Z120" s="670"/>
      <c r="AA120" s="670"/>
      <c r="AB120" s="670"/>
      <c r="AC120" s="670"/>
      <c r="AD120" s="670"/>
      <c r="AE120" s="670"/>
      <c r="AF120" s="670"/>
      <c r="AG120" s="670"/>
      <c r="AH120" s="670"/>
      <c r="AI120" s="670"/>
      <c r="AJ120" s="670"/>
      <c r="AK120" s="670"/>
      <c r="AL120" s="670"/>
      <c r="AM120" s="670"/>
      <c r="AN120" s="670"/>
      <c r="AO120" s="670"/>
    </row>
    <row r="121" spans="1:43">
      <c r="A121" s="670"/>
      <c r="B121" s="670"/>
      <c r="C121" s="670"/>
      <c r="D121" s="670"/>
      <c r="E121" s="670"/>
      <c r="F121" s="670"/>
      <c r="G121" s="670"/>
      <c r="H121" s="670"/>
      <c r="I121" s="670"/>
      <c r="J121" s="670"/>
      <c r="K121" s="670"/>
      <c r="L121" s="670"/>
      <c r="M121" s="670"/>
      <c r="N121" s="670"/>
      <c r="O121" s="670"/>
      <c r="P121" s="670"/>
      <c r="Q121" s="670"/>
      <c r="R121" s="670"/>
      <c r="S121" s="670"/>
      <c r="T121" s="670"/>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row>
    <row r="122" spans="1:43">
      <c r="A122" s="670"/>
      <c r="B122" s="670"/>
      <c r="C122" s="670"/>
      <c r="D122" s="670"/>
      <c r="E122" s="670"/>
      <c r="F122" s="670"/>
      <c r="G122" s="670"/>
      <c r="H122" s="670"/>
      <c r="I122" s="670"/>
      <c r="J122" s="670"/>
      <c r="K122" s="670"/>
      <c r="L122" s="670"/>
      <c r="M122" s="670"/>
      <c r="N122" s="670"/>
      <c r="O122" s="670"/>
      <c r="P122" s="670"/>
      <c r="Q122" s="670"/>
      <c r="R122" s="670"/>
      <c r="S122" s="670"/>
      <c r="T122" s="670"/>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row>
    <row r="123" spans="1:43">
      <c r="A123" s="345"/>
      <c r="B123" s="345"/>
      <c r="C123" s="345"/>
      <c r="D123" s="345"/>
      <c r="E123" s="345"/>
      <c r="F123" s="345"/>
      <c r="G123" s="345"/>
      <c r="H123" s="345"/>
      <c r="I123" s="345"/>
      <c r="J123" s="345"/>
      <c r="K123" s="345"/>
      <c r="L123" s="345"/>
      <c r="M123" s="345"/>
      <c r="N123" s="345"/>
      <c r="O123" s="345"/>
      <c r="P123" s="345"/>
      <c r="Q123" s="345"/>
      <c r="R123" s="345"/>
      <c r="S123" s="345"/>
      <c r="T123" s="345"/>
      <c r="U123" s="670"/>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Q123" s="655" t="s">
        <v>243</v>
      </c>
    </row>
    <row r="124" spans="1:43">
      <c r="A124" s="345"/>
      <c r="B124" s="345"/>
      <c r="C124" s="345"/>
      <c r="D124" s="345"/>
      <c r="E124" s="345"/>
      <c r="F124" s="345"/>
      <c r="G124" s="345"/>
      <c r="H124" s="345"/>
      <c r="I124" s="345"/>
      <c r="J124" s="345"/>
      <c r="K124" s="345"/>
      <c r="L124" s="345"/>
      <c r="M124" s="345"/>
      <c r="N124" s="345"/>
      <c r="O124" s="345"/>
      <c r="P124" s="345"/>
      <c r="Q124" s="345"/>
      <c r="R124" s="345"/>
      <c r="S124" s="345"/>
      <c r="T124" s="345"/>
      <c r="U124" s="670"/>
      <c r="V124" s="345"/>
      <c r="W124" s="345"/>
      <c r="X124" s="345"/>
      <c r="Y124" s="345"/>
      <c r="Z124" s="345"/>
      <c r="AA124" s="345"/>
      <c r="AB124" s="345"/>
      <c r="AC124" s="345"/>
      <c r="AD124" s="345"/>
      <c r="AE124" s="345"/>
      <c r="AF124" s="345"/>
      <c r="AG124" s="345"/>
      <c r="AH124" s="345"/>
      <c r="AI124" s="345"/>
      <c r="AJ124" s="345"/>
      <c r="AK124" s="345"/>
      <c r="AL124" s="345"/>
      <c r="AM124" s="345"/>
      <c r="AN124" s="345"/>
      <c r="AO124" s="345"/>
      <c r="AQ124" s="655" t="s">
        <v>1244</v>
      </c>
    </row>
    <row r="125" spans="1:43">
      <c r="A125" s="345"/>
      <c r="B125" s="345"/>
      <c r="C125" s="345"/>
      <c r="D125" s="345"/>
      <c r="E125" s="345"/>
      <c r="F125" s="345"/>
      <c r="G125" s="345"/>
      <c r="H125" s="345"/>
      <c r="I125" s="345"/>
      <c r="J125" s="345"/>
      <c r="K125" s="345"/>
      <c r="L125" s="345"/>
      <c r="M125" s="345"/>
      <c r="N125" s="345"/>
      <c r="O125" s="345"/>
      <c r="P125" s="345"/>
      <c r="Q125" s="345"/>
      <c r="R125" s="345"/>
      <c r="S125" s="345"/>
      <c r="T125" s="345"/>
      <c r="U125" s="670"/>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Q125" s="655" t="s">
        <v>1245</v>
      </c>
    </row>
    <row r="126" spans="1:43">
      <c r="A126" s="345"/>
      <c r="B126" s="345"/>
      <c r="C126" s="345"/>
      <c r="D126" s="345"/>
      <c r="E126" s="345"/>
      <c r="F126" s="345"/>
      <c r="G126" s="345"/>
      <c r="H126" s="345"/>
      <c r="I126" s="345"/>
      <c r="J126" s="345"/>
      <c r="K126" s="345"/>
      <c r="L126" s="345"/>
      <c r="M126" s="345"/>
      <c r="N126" s="345"/>
      <c r="O126" s="345"/>
      <c r="P126" s="345"/>
      <c r="Q126" s="345"/>
      <c r="R126" s="345"/>
      <c r="S126" s="345"/>
      <c r="T126" s="345"/>
      <c r="U126" s="670"/>
      <c r="V126" s="345"/>
      <c r="W126" s="345"/>
      <c r="X126" s="345"/>
      <c r="Y126" s="345"/>
      <c r="Z126" s="345"/>
      <c r="AA126" s="345"/>
      <c r="AB126" s="345"/>
      <c r="AC126" s="345"/>
      <c r="AD126" s="345"/>
      <c r="AE126" s="345"/>
      <c r="AF126" s="345"/>
      <c r="AG126" s="345"/>
      <c r="AH126" s="345"/>
      <c r="AI126" s="345"/>
      <c r="AJ126" s="345"/>
      <c r="AK126" s="345"/>
      <c r="AL126" s="345"/>
      <c r="AM126" s="345"/>
      <c r="AN126" s="345"/>
      <c r="AO126" s="345"/>
    </row>
    <row r="127" spans="1:43">
      <c r="AQ127" s="655" t="s">
        <v>1246</v>
      </c>
    </row>
  </sheetData>
  <mergeCells count="177">
    <mergeCell ref="B6:G6"/>
    <mergeCell ref="H6:AK6"/>
    <mergeCell ref="B8:G8"/>
    <mergeCell ref="H8:AK8"/>
    <mergeCell ref="R12:V12"/>
    <mergeCell ref="R13:V13"/>
    <mergeCell ref="R14:V14"/>
    <mergeCell ref="R15:V15"/>
    <mergeCell ref="H17:L17"/>
    <mergeCell ref="M17:AO17"/>
    <mergeCell ref="H18:L18"/>
    <mergeCell ref="M18:AO18"/>
    <mergeCell ref="H19:L19"/>
    <mergeCell ref="M19:AO19"/>
    <mergeCell ref="H20:L20"/>
    <mergeCell ref="M20:U20"/>
    <mergeCell ref="H21:AO21"/>
    <mergeCell ref="H22:AO22"/>
    <mergeCell ref="K23:T23"/>
    <mergeCell ref="K25:T25"/>
    <mergeCell ref="H52:J52"/>
    <mergeCell ref="H53:J53"/>
    <mergeCell ref="H64:AO64"/>
    <mergeCell ref="H72:AO72"/>
    <mergeCell ref="H73:AO73"/>
    <mergeCell ref="H74:AO74"/>
    <mergeCell ref="H75:AO75"/>
    <mergeCell ref="R82:V82"/>
    <mergeCell ref="R83:V83"/>
    <mergeCell ref="R84:V84"/>
    <mergeCell ref="R85:V85"/>
    <mergeCell ref="W120:AO120"/>
    <mergeCell ref="A3:AO4"/>
    <mergeCell ref="B10:F15"/>
    <mergeCell ref="H10:Q11"/>
    <mergeCell ref="R10:AE11"/>
    <mergeCell ref="AF10:AO11"/>
    <mergeCell ref="H12:Q13"/>
    <mergeCell ref="W12:AE13"/>
    <mergeCell ref="AF12:AO13"/>
    <mergeCell ref="H14:Q15"/>
    <mergeCell ref="W14:AE15"/>
    <mergeCell ref="AF14:AO15"/>
    <mergeCell ref="B17:F20"/>
    <mergeCell ref="B21:F22"/>
    <mergeCell ref="B23:F25"/>
    <mergeCell ref="W23:AA25"/>
    <mergeCell ref="AC23:AO25"/>
    <mergeCell ref="B27:F32"/>
    <mergeCell ref="I27:L28"/>
    <mergeCell ref="N27:AB28"/>
    <mergeCell ref="AC27:AO28"/>
    <mergeCell ref="I29:L30"/>
    <mergeCell ref="N29:AB30"/>
    <mergeCell ref="AC29:AO30"/>
    <mergeCell ref="I31:L32"/>
    <mergeCell ref="N31:AB32"/>
    <mergeCell ref="AC31:AO32"/>
    <mergeCell ref="I34:L37"/>
    <mergeCell ref="N34:W35"/>
    <mergeCell ref="X34:AF35"/>
    <mergeCell ref="AG34:AO35"/>
    <mergeCell ref="N36:W37"/>
    <mergeCell ref="X36:AF37"/>
    <mergeCell ref="AG36:AO37"/>
    <mergeCell ref="H38:M43"/>
    <mergeCell ref="N38:Q39"/>
    <mergeCell ref="R38:X39"/>
    <mergeCell ref="Y38:AD39"/>
    <mergeCell ref="AE38:AJ39"/>
    <mergeCell ref="AK38:AO39"/>
    <mergeCell ref="N40:Q41"/>
    <mergeCell ref="R40:X41"/>
    <mergeCell ref="Y40:AD41"/>
    <mergeCell ref="AE40:AJ41"/>
    <mergeCell ref="AK40:AO41"/>
    <mergeCell ref="N42:Q43"/>
    <mergeCell ref="R42:X43"/>
    <mergeCell ref="Y42:AD43"/>
    <mergeCell ref="AE42:AJ43"/>
    <mergeCell ref="AK42:AO43"/>
    <mergeCell ref="B45:F46"/>
    <mergeCell ref="H45:U46"/>
    <mergeCell ref="W45:AA46"/>
    <mergeCell ref="AC45:AO46"/>
    <mergeCell ref="B48:F49"/>
    <mergeCell ref="H48:U49"/>
    <mergeCell ref="W48:AA49"/>
    <mergeCell ref="AC48:AO49"/>
    <mergeCell ref="B50:F51"/>
    <mergeCell ref="H50:U51"/>
    <mergeCell ref="W50:AA51"/>
    <mergeCell ref="AC50:AO51"/>
    <mergeCell ref="B52:F53"/>
    <mergeCell ref="K52:U53"/>
    <mergeCell ref="W52:AA53"/>
    <mergeCell ref="AC52:AO53"/>
    <mergeCell ref="B54:F55"/>
    <mergeCell ref="H54:U55"/>
    <mergeCell ref="W54:AA55"/>
    <mergeCell ref="AC54:AO55"/>
    <mergeCell ref="C56:G57"/>
    <mergeCell ref="H56:U57"/>
    <mergeCell ref="X56:AB57"/>
    <mergeCell ref="AC56:AO57"/>
    <mergeCell ref="C58:G59"/>
    <mergeCell ref="H58:U59"/>
    <mergeCell ref="X58:AB59"/>
    <mergeCell ref="AC58:AO59"/>
    <mergeCell ref="A61:J63"/>
    <mergeCell ref="K61:U63"/>
    <mergeCell ref="V61:AE63"/>
    <mergeCell ref="AF61:AO63"/>
    <mergeCell ref="A65:AO66"/>
    <mergeCell ref="B67:F69"/>
    <mergeCell ref="H67:U69"/>
    <mergeCell ref="W67:AA69"/>
    <mergeCell ref="AC67:AO69"/>
    <mergeCell ref="B70:F72"/>
    <mergeCell ref="H70:AO71"/>
    <mergeCell ref="B73:F75"/>
    <mergeCell ref="B76:F78"/>
    <mergeCell ref="H76:U78"/>
    <mergeCell ref="W76:AA78"/>
    <mergeCell ref="AC76:AO78"/>
    <mergeCell ref="B80:F85"/>
    <mergeCell ref="H80:Q81"/>
    <mergeCell ref="R80:AE81"/>
    <mergeCell ref="AF80:AO81"/>
    <mergeCell ref="H82:Q83"/>
    <mergeCell ref="W82:AE83"/>
    <mergeCell ref="AF82:AO83"/>
    <mergeCell ref="H84:Q85"/>
    <mergeCell ref="W84:AE85"/>
    <mergeCell ref="AF84:AO85"/>
    <mergeCell ref="I87:L90"/>
    <mergeCell ref="N87:W88"/>
    <mergeCell ref="X87:AF88"/>
    <mergeCell ref="AG87:AO88"/>
    <mergeCell ref="N89:W90"/>
    <mergeCell ref="X89:AF90"/>
    <mergeCell ref="AG89:AO90"/>
    <mergeCell ref="H91:M94"/>
    <mergeCell ref="N91:T92"/>
    <mergeCell ref="U91:AB92"/>
    <mergeCell ref="AC91:AI92"/>
    <mergeCell ref="AJ91:AO92"/>
    <mergeCell ref="N93:T94"/>
    <mergeCell ref="U93:AB94"/>
    <mergeCell ref="AC93:AI94"/>
    <mergeCell ref="AJ93:AO94"/>
    <mergeCell ref="A96:I97"/>
    <mergeCell ref="J96:T97"/>
    <mergeCell ref="V96:AD97"/>
    <mergeCell ref="AE96:AO97"/>
    <mergeCell ref="C98:I99"/>
    <mergeCell ref="J98:T99"/>
    <mergeCell ref="V98:AD99"/>
    <mergeCell ref="AE98:AO99"/>
    <mergeCell ref="A100:I101"/>
    <mergeCell ref="J100:T101"/>
    <mergeCell ref="V100:AD101"/>
    <mergeCell ref="AE100:AO101"/>
    <mergeCell ref="C102:I103"/>
    <mergeCell ref="J102:T103"/>
    <mergeCell ref="V102:AD103"/>
    <mergeCell ref="AE102:AO103"/>
    <mergeCell ref="X104:AD105"/>
    <mergeCell ref="AE104:AO105"/>
    <mergeCell ref="X106:AD107"/>
    <mergeCell ref="AE106:AO107"/>
    <mergeCell ref="A109:J111"/>
    <mergeCell ref="K109:T111"/>
    <mergeCell ref="U109:AD111"/>
    <mergeCell ref="AE109:AO111"/>
    <mergeCell ref="B34:F43"/>
    <mergeCell ref="B87:F94"/>
  </mergeCells>
  <phoneticPr fontId="9"/>
  <pageMargins left="0.90551181102362222" right="0.51181102362204722" top="0.74803149606299213" bottom="0.74803149606299213" header="0.31496062992125984" footer="0.31496062992125984"/>
  <pageSetup paperSize="9" scale="94" fitToWidth="1" fitToHeight="1" orientation="portrait" usePrinterDefaults="1" r:id="rId1"/>
  <rowBreaks count="1" manualBreakCount="1">
    <brk id="63" max="40"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00FF00"/>
  </sheetPr>
  <dimension ref="A1:CE117"/>
  <sheetViews>
    <sheetView view="pageBreakPreview" zoomScaleSheetLayoutView="100" workbookViewId="0"/>
  </sheetViews>
  <sheetFormatPr defaultRowHeight="13.5"/>
  <cols>
    <col min="1" max="1" width="0.875" style="655" customWidth="1"/>
    <col min="2" max="6" width="2.25" style="655" customWidth="1"/>
    <col min="7" max="7" width="1" style="655" customWidth="1"/>
    <col min="8" max="20" width="2.25" style="655" customWidth="1"/>
    <col min="21" max="21" width="1.25" style="655" customWidth="1"/>
    <col min="22" max="22" width="1" style="655" customWidth="1"/>
    <col min="23" max="27" width="2.25" style="655" customWidth="1"/>
    <col min="28" max="28" width="1" style="655" customWidth="1"/>
    <col min="29" max="41" width="2.25" style="655" customWidth="1"/>
    <col min="42" max="16384" width="9" style="655" customWidth="1"/>
  </cols>
  <sheetData>
    <row r="1" spans="1:42">
      <c r="A1" s="288" t="s">
        <v>22</v>
      </c>
      <c r="B1" s="857"/>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t="s">
        <v>489</v>
      </c>
      <c r="AI1" s="659"/>
      <c r="AJ1" s="659"/>
      <c r="AK1" s="659" t="s">
        <v>841</v>
      </c>
      <c r="AL1" s="659"/>
      <c r="AM1" s="659"/>
      <c r="AN1" s="659" t="s">
        <v>211</v>
      </c>
      <c r="AO1" s="659"/>
      <c r="AP1" s="278" t="str">
        <f>HYPERLINK("#様式リスト!A1","様式リスト")</f>
        <v>様式リスト</v>
      </c>
    </row>
    <row r="2" spans="1:42">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row>
    <row r="3" spans="1:42">
      <c r="A3" s="656" t="s">
        <v>1014</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row>
    <row r="4" spans="1:42">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row>
    <row r="5" spans="1:42" ht="18.75">
      <c r="A5" s="657"/>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row>
    <row r="6" spans="1:42">
      <c r="A6" s="659"/>
      <c r="B6" s="674" t="s">
        <v>897</v>
      </c>
      <c r="C6" s="674"/>
      <c r="D6" s="674"/>
      <c r="E6" s="674"/>
      <c r="F6" s="674"/>
      <c r="G6" s="693"/>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row>
    <row r="7" spans="1:42">
      <c r="A7" s="659"/>
      <c r="B7" s="674"/>
      <c r="C7" s="674"/>
      <c r="D7" s="674"/>
      <c r="E7" s="674"/>
      <c r="F7" s="674"/>
      <c r="G7" s="694"/>
      <c r="H7" s="691"/>
      <c r="I7" s="691"/>
      <c r="J7" s="691"/>
      <c r="K7" s="691"/>
      <c r="L7" s="691"/>
      <c r="M7" s="691"/>
      <c r="N7" s="691"/>
      <c r="O7" s="691"/>
      <c r="P7" s="691"/>
      <c r="Q7" s="691"/>
      <c r="R7" s="691"/>
      <c r="S7" s="691"/>
      <c r="T7" s="691"/>
      <c r="U7" s="691"/>
      <c r="V7" s="663"/>
      <c r="W7" s="663"/>
      <c r="X7" s="663"/>
      <c r="Y7" s="663"/>
      <c r="Z7" s="663"/>
      <c r="AA7" s="663"/>
      <c r="AB7" s="663"/>
      <c r="AC7" s="663"/>
      <c r="AD7" s="663"/>
      <c r="AE7" s="663"/>
      <c r="AF7" s="663"/>
      <c r="AG7" s="663"/>
      <c r="AH7" s="663"/>
      <c r="AI7" s="663"/>
      <c r="AJ7" s="663"/>
      <c r="AK7" s="663"/>
      <c r="AL7" s="659"/>
      <c r="AM7" s="659"/>
      <c r="AN7" s="659"/>
      <c r="AO7" s="659"/>
    </row>
    <row r="8" spans="1:42">
      <c r="A8" s="659"/>
      <c r="B8" s="671"/>
      <c r="C8" s="671"/>
      <c r="D8" s="671"/>
      <c r="E8" s="671"/>
      <c r="F8" s="671"/>
      <c r="G8" s="671"/>
      <c r="H8" s="659"/>
      <c r="I8" s="659"/>
      <c r="J8" s="659"/>
      <c r="K8" s="659"/>
      <c r="L8" s="659"/>
      <c r="M8" s="659"/>
      <c r="N8" s="659"/>
      <c r="O8" s="659"/>
      <c r="P8" s="659"/>
      <c r="Q8" s="659"/>
      <c r="R8" s="659"/>
      <c r="S8" s="659"/>
      <c r="T8" s="659"/>
      <c r="U8" s="659"/>
      <c r="V8" s="659"/>
      <c r="W8" s="878" t="s">
        <v>560</v>
      </c>
      <c r="X8" s="878"/>
      <c r="Y8" s="878"/>
      <c r="Z8" s="878"/>
      <c r="AA8" s="878"/>
      <c r="AB8" s="878"/>
      <c r="AC8" s="878"/>
      <c r="AD8" s="878"/>
      <c r="AE8" s="878"/>
      <c r="AF8" s="659"/>
      <c r="AG8" s="659"/>
      <c r="AH8" s="659"/>
      <c r="AI8" s="659"/>
      <c r="AJ8" s="659"/>
      <c r="AK8" s="659"/>
      <c r="AL8" s="659"/>
      <c r="AM8" s="659"/>
      <c r="AN8" s="659"/>
      <c r="AO8" s="659"/>
    </row>
    <row r="9" spans="1:42">
      <c r="A9" s="659"/>
      <c r="B9" s="674"/>
      <c r="C9" s="674"/>
      <c r="D9" s="674"/>
      <c r="E9" s="674"/>
      <c r="F9" s="674"/>
      <c r="G9" s="671"/>
      <c r="H9" s="663"/>
      <c r="I9" s="663"/>
      <c r="J9" s="663"/>
      <c r="K9" s="663"/>
      <c r="L9" s="663"/>
      <c r="M9" s="663"/>
      <c r="N9" s="663"/>
      <c r="O9" s="663"/>
      <c r="P9" s="663"/>
      <c r="Q9" s="663"/>
      <c r="R9" s="663"/>
      <c r="S9" s="663"/>
      <c r="T9" s="663"/>
      <c r="U9" s="663"/>
      <c r="V9" s="663"/>
      <c r="W9" s="663"/>
      <c r="X9" s="663"/>
      <c r="Y9" s="663"/>
      <c r="Z9" s="663"/>
      <c r="AA9" s="663"/>
      <c r="AB9" s="663"/>
      <c r="AC9" s="879"/>
      <c r="AD9" s="663"/>
      <c r="AE9" s="663"/>
      <c r="AF9" s="663"/>
      <c r="AG9" s="663"/>
      <c r="AH9" s="663"/>
      <c r="AI9" s="663"/>
      <c r="AJ9" s="663"/>
      <c r="AK9" s="663"/>
      <c r="AL9" s="659"/>
      <c r="AM9" s="659"/>
      <c r="AN9" s="659"/>
      <c r="AO9" s="659"/>
    </row>
    <row r="10" spans="1:42">
      <c r="A10" s="659"/>
      <c r="B10" s="674"/>
      <c r="C10" s="674"/>
      <c r="D10" s="674"/>
      <c r="E10" s="674"/>
      <c r="F10" s="674"/>
      <c r="G10" s="864"/>
      <c r="H10" s="864"/>
      <c r="I10" s="864"/>
      <c r="J10" s="864"/>
      <c r="K10" s="864"/>
      <c r="L10" s="864"/>
      <c r="M10" s="864"/>
      <c r="N10" s="864"/>
      <c r="O10" s="864"/>
      <c r="P10" s="864"/>
      <c r="Q10" s="864"/>
      <c r="R10" s="864"/>
      <c r="S10" s="864"/>
      <c r="T10" s="864"/>
      <c r="U10" s="864"/>
      <c r="V10" s="663"/>
      <c r="W10" s="663"/>
      <c r="X10" s="865" t="s">
        <v>483</v>
      </c>
      <c r="Y10" s="865"/>
      <c r="Z10" s="865"/>
      <c r="AA10" s="865"/>
      <c r="AB10" s="663"/>
      <c r="AC10" s="691"/>
      <c r="AD10" s="691"/>
      <c r="AE10" s="691"/>
      <c r="AF10" s="691"/>
      <c r="AG10" s="691"/>
      <c r="AH10" s="691"/>
      <c r="AI10" s="691"/>
      <c r="AJ10" s="691"/>
      <c r="AK10" s="691"/>
      <c r="AL10" s="691"/>
      <c r="AM10" s="691"/>
      <c r="AN10" s="691"/>
      <c r="AO10" s="691"/>
    </row>
    <row r="11" spans="1:42">
      <c r="A11" s="659"/>
      <c r="B11" s="672"/>
      <c r="C11" s="671"/>
      <c r="D11" s="671"/>
      <c r="E11" s="671"/>
      <c r="F11" s="671"/>
      <c r="G11" s="671"/>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59"/>
      <c r="AM11" s="659"/>
      <c r="AN11" s="659"/>
      <c r="AO11" s="659"/>
    </row>
    <row r="12" spans="1:42">
      <c r="A12" s="659"/>
      <c r="B12" s="672"/>
      <c r="C12" s="671"/>
      <c r="D12" s="671"/>
      <c r="E12" s="671"/>
      <c r="F12" s="671"/>
      <c r="G12" s="671"/>
      <c r="H12" s="663"/>
      <c r="I12" s="663"/>
      <c r="J12" s="663"/>
      <c r="K12" s="663"/>
      <c r="L12" s="663"/>
      <c r="M12" s="663"/>
      <c r="N12" s="663"/>
      <c r="O12" s="663"/>
      <c r="P12" s="663"/>
      <c r="Q12" s="663"/>
      <c r="R12" s="663"/>
      <c r="S12" s="663"/>
      <c r="T12" s="663"/>
      <c r="U12" s="663"/>
      <c r="V12" s="663"/>
      <c r="W12" s="663"/>
      <c r="X12" s="663"/>
      <c r="Y12" s="663"/>
      <c r="Z12" s="663"/>
      <c r="AA12" s="663"/>
      <c r="AB12" s="663"/>
      <c r="AC12" s="880"/>
      <c r="AD12" s="880"/>
      <c r="AE12" s="880"/>
      <c r="AF12" s="880"/>
      <c r="AG12" s="880"/>
      <c r="AH12" s="880"/>
      <c r="AI12" s="880"/>
      <c r="AJ12" s="880"/>
      <c r="AK12" s="880"/>
      <c r="AL12" s="880"/>
      <c r="AM12" s="880"/>
      <c r="AN12" s="880"/>
      <c r="AO12" s="880"/>
    </row>
    <row r="13" spans="1:42">
      <c r="A13" s="658"/>
      <c r="B13" s="680" t="s">
        <v>604</v>
      </c>
      <c r="C13" s="680"/>
      <c r="D13" s="680"/>
      <c r="E13" s="680"/>
      <c r="F13" s="680"/>
      <c r="G13" s="680"/>
      <c r="H13" s="731">
        <f>データ!D20</f>
        <v>0</v>
      </c>
      <c r="I13" s="758"/>
      <c r="J13" s="758"/>
      <c r="K13" s="758"/>
      <c r="L13" s="758"/>
      <c r="M13" s="758"/>
      <c r="N13" s="758"/>
      <c r="O13" s="758"/>
      <c r="P13" s="758"/>
      <c r="Q13" s="758"/>
      <c r="R13" s="758"/>
      <c r="S13" s="758"/>
      <c r="T13" s="758"/>
      <c r="U13" s="806"/>
      <c r="V13" s="663"/>
      <c r="W13" s="663"/>
      <c r="X13" s="663"/>
      <c r="Y13" s="663"/>
      <c r="Z13" s="663"/>
      <c r="AA13" s="663"/>
      <c r="AB13" s="663"/>
      <c r="AC13" s="663"/>
      <c r="AD13" s="663"/>
      <c r="AE13" s="663"/>
      <c r="AF13" s="663"/>
      <c r="AG13" s="663"/>
      <c r="AH13" s="663"/>
      <c r="AI13" s="663"/>
      <c r="AJ13" s="663"/>
      <c r="AK13" s="663"/>
      <c r="AL13" s="659"/>
      <c r="AM13" s="659"/>
      <c r="AN13" s="659"/>
      <c r="AO13" s="659"/>
    </row>
    <row r="14" spans="1:42">
      <c r="A14" s="660"/>
      <c r="B14" s="671"/>
      <c r="C14" s="671"/>
      <c r="D14" s="671"/>
      <c r="E14" s="671"/>
      <c r="F14" s="671"/>
      <c r="G14" s="865"/>
      <c r="H14" s="866"/>
      <c r="I14" s="870"/>
      <c r="J14" s="870"/>
      <c r="K14" s="870"/>
      <c r="L14" s="870"/>
      <c r="M14" s="870"/>
      <c r="N14" s="870"/>
      <c r="O14" s="870"/>
      <c r="P14" s="870"/>
      <c r="Q14" s="870"/>
      <c r="R14" s="870"/>
      <c r="S14" s="870"/>
      <c r="T14" s="870"/>
      <c r="U14" s="877"/>
      <c r="V14" s="663"/>
      <c r="W14" s="663"/>
      <c r="X14" s="663"/>
      <c r="Y14" s="663"/>
      <c r="Z14" s="663"/>
      <c r="AA14" s="663"/>
      <c r="AB14" s="663"/>
      <c r="AC14" s="880"/>
      <c r="AD14" s="880"/>
      <c r="AE14" s="880"/>
      <c r="AF14" s="880"/>
      <c r="AG14" s="880"/>
      <c r="AH14" s="880"/>
      <c r="AI14" s="880"/>
      <c r="AJ14" s="880"/>
      <c r="AK14" s="880"/>
      <c r="AL14" s="880"/>
      <c r="AM14" s="880"/>
      <c r="AN14" s="880"/>
      <c r="AO14" s="880"/>
    </row>
    <row r="15" spans="1:42">
      <c r="A15" s="660"/>
      <c r="B15" s="671"/>
      <c r="C15" s="671"/>
      <c r="D15" s="671"/>
      <c r="E15" s="671"/>
      <c r="F15" s="671"/>
      <c r="G15" s="865"/>
      <c r="H15" s="866"/>
      <c r="I15" s="870"/>
      <c r="J15" s="870"/>
      <c r="K15" s="870"/>
      <c r="L15" s="870"/>
      <c r="M15" s="870"/>
      <c r="N15" s="870"/>
      <c r="O15" s="870"/>
      <c r="P15" s="870"/>
      <c r="Q15" s="870"/>
      <c r="R15" s="870"/>
      <c r="S15" s="870"/>
      <c r="T15" s="870"/>
      <c r="U15" s="877"/>
      <c r="V15" s="663"/>
      <c r="W15" s="663"/>
      <c r="X15" s="663"/>
      <c r="Y15" s="663"/>
      <c r="Z15" s="663"/>
      <c r="AA15" s="663"/>
      <c r="AB15" s="663"/>
      <c r="AC15" s="663"/>
      <c r="AD15" s="663"/>
      <c r="AE15" s="663"/>
      <c r="AF15" s="663"/>
      <c r="AG15" s="663"/>
      <c r="AH15" s="663"/>
      <c r="AI15" s="663"/>
      <c r="AJ15" s="663"/>
      <c r="AK15" s="663"/>
      <c r="AL15" s="659"/>
      <c r="AM15" s="659"/>
      <c r="AN15" s="659"/>
      <c r="AO15" s="659"/>
    </row>
    <row r="16" spans="1:42">
      <c r="A16" s="661"/>
      <c r="B16" s="681"/>
      <c r="C16" s="681"/>
      <c r="D16" s="681"/>
      <c r="E16" s="681"/>
      <c r="F16" s="681"/>
      <c r="G16" s="681"/>
      <c r="H16" s="732"/>
      <c r="I16" s="713"/>
      <c r="J16" s="713"/>
      <c r="K16" s="713"/>
      <c r="L16" s="713"/>
      <c r="M16" s="713"/>
      <c r="N16" s="713"/>
      <c r="O16" s="713"/>
      <c r="P16" s="713"/>
      <c r="Q16" s="713"/>
      <c r="R16" s="713"/>
      <c r="S16" s="713"/>
      <c r="T16" s="713"/>
      <c r="U16" s="807"/>
      <c r="V16" s="663"/>
      <c r="W16" s="663"/>
      <c r="X16" s="865" t="s">
        <v>125</v>
      </c>
      <c r="Y16" s="865"/>
      <c r="Z16" s="865"/>
      <c r="AA16" s="865"/>
      <c r="AB16" s="663"/>
      <c r="AC16" s="691"/>
      <c r="AD16" s="691"/>
      <c r="AE16" s="691"/>
      <c r="AF16" s="691"/>
      <c r="AG16" s="691"/>
      <c r="AH16" s="691"/>
      <c r="AI16" s="691"/>
      <c r="AJ16" s="691"/>
      <c r="AK16" s="691"/>
      <c r="AL16" s="691"/>
      <c r="AM16" s="691"/>
      <c r="AN16" s="691"/>
      <c r="AO16" s="691"/>
    </row>
    <row r="17" spans="1:41">
      <c r="A17" s="659"/>
      <c r="B17" s="672"/>
      <c r="C17" s="671"/>
      <c r="D17" s="671"/>
      <c r="E17" s="671"/>
      <c r="F17" s="671"/>
      <c r="G17" s="671"/>
      <c r="H17" s="663"/>
      <c r="I17" s="663"/>
      <c r="J17" s="663"/>
      <c r="K17" s="663"/>
      <c r="L17" s="663"/>
      <c r="M17" s="663"/>
      <c r="N17" s="663"/>
      <c r="O17" s="663"/>
      <c r="P17" s="663"/>
      <c r="Q17" s="663"/>
      <c r="R17" s="663"/>
      <c r="S17" s="663"/>
      <c r="T17" s="663"/>
      <c r="U17" s="663"/>
      <c r="V17" s="663"/>
      <c r="W17" s="663"/>
      <c r="X17" s="865"/>
      <c r="Y17" s="865"/>
      <c r="Z17" s="865"/>
      <c r="AA17" s="865"/>
      <c r="AB17" s="663"/>
      <c r="AC17" s="663"/>
      <c r="AD17" s="663"/>
      <c r="AE17" s="663"/>
      <c r="AF17" s="663"/>
      <c r="AG17" s="663"/>
      <c r="AH17" s="663"/>
      <c r="AI17" s="663"/>
      <c r="AJ17" s="663"/>
      <c r="AK17" s="663"/>
      <c r="AL17" s="663"/>
      <c r="AM17" s="663"/>
      <c r="AN17" s="663"/>
      <c r="AO17" s="663"/>
    </row>
    <row r="18" spans="1:41">
      <c r="A18" s="659"/>
      <c r="B18" s="672"/>
      <c r="C18" s="671"/>
      <c r="D18" s="671"/>
      <c r="E18" s="671"/>
      <c r="F18" s="671"/>
      <c r="G18" s="671"/>
      <c r="H18" s="663"/>
      <c r="I18" s="663"/>
      <c r="J18" s="663"/>
      <c r="K18" s="663"/>
      <c r="L18" s="663"/>
      <c r="M18" s="663"/>
      <c r="N18" s="663"/>
      <c r="O18" s="663"/>
      <c r="P18" s="663"/>
      <c r="Q18" s="663"/>
      <c r="R18" s="663"/>
      <c r="S18" s="663"/>
      <c r="T18" s="663"/>
      <c r="U18" s="663"/>
      <c r="V18" s="663"/>
      <c r="W18" s="663"/>
      <c r="X18" s="865" t="s">
        <v>135</v>
      </c>
      <c r="Y18" s="865"/>
      <c r="Z18" s="865"/>
      <c r="AA18" s="865"/>
      <c r="AB18" s="663"/>
      <c r="AC18" s="881"/>
      <c r="AD18" s="881"/>
      <c r="AE18" s="881"/>
      <c r="AF18" s="881"/>
      <c r="AG18" s="881"/>
      <c r="AH18" s="881"/>
      <c r="AI18" s="881"/>
      <c r="AJ18" s="881"/>
      <c r="AK18" s="881"/>
      <c r="AL18" s="881"/>
      <c r="AM18" s="881"/>
      <c r="AN18" s="881"/>
      <c r="AO18" s="881"/>
    </row>
    <row r="19" spans="1:41">
      <c r="A19" s="659"/>
      <c r="B19" s="859" t="s">
        <v>898</v>
      </c>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row>
    <row r="20" spans="1:41">
      <c r="A20" s="659"/>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row>
    <row r="21" spans="1:41">
      <c r="A21" s="658" t="s">
        <v>389</v>
      </c>
      <c r="B21" s="692" t="s">
        <v>1015</v>
      </c>
      <c r="C21" s="692"/>
      <c r="D21" s="692"/>
      <c r="E21" s="692"/>
      <c r="F21" s="692"/>
      <c r="G21" s="706"/>
      <c r="H21" s="867" t="s">
        <v>853</v>
      </c>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83"/>
    </row>
    <row r="22" spans="1:41">
      <c r="A22" s="660"/>
      <c r="B22" s="821"/>
      <c r="C22" s="821"/>
      <c r="D22" s="821"/>
      <c r="E22" s="821"/>
      <c r="F22" s="821"/>
      <c r="G22" s="707"/>
      <c r="H22" s="742" t="s">
        <v>826</v>
      </c>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851"/>
    </row>
    <row r="23" spans="1:41">
      <c r="A23" s="661"/>
      <c r="B23" s="694"/>
      <c r="C23" s="694"/>
      <c r="D23" s="694"/>
      <c r="E23" s="694"/>
      <c r="F23" s="694"/>
      <c r="G23" s="708"/>
      <c r="H23" s="868" t="s">
        <v>933</v>
      </c>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84"/>
    </row>
    <row r="24" spans="1:41">
      <c r="A24" s="660"/>
      <c r="B24" s="680" t="s">
        <v>340</v>
      </c>
      <c r="C24" s="680"/>
      <c r="D24" s="680"/>
      <c r="E24" s="680"/>
      <c r="F24" s="680"/>
      <c r="G24" s="707"/>
      <c r="H24" s="702" t="s">
        <v>856</v>
      </c>
      <c r="I24" s="676"/>
      <c r="J24" s="676"/>
      <c r="K24" s="676"/>
      <c r="L24" s="676"/>
      <c r="M24" s="676"/>
      <c r="N24" s="676"/>
      <c r="O24" s="676"/>
      <c r="P24" s="676"/>
      <c r="Q24" s="676"/>
      <c r="R24" s="676"/>
      <c r="S24" s="676"/>
      <c r="T24" s="676"/>
      <c r="U24" s="676"/>
      <c r="V24" s="728"/>
      <c r="W24" s="673" t="s">
        <v>899</v>
      </c>
      <c r="X24" s="673"/>
      <c r="Y24" s="673"/>
      <c r="Z24" s="673"/>
      <c r="AA24" s="673"/>
      <c r="AB24" s="706"/>
      <c r="AC24" s="716" t="s">
        <v>463</v>
      </c>
      <c r="AD24" s="745"/>
      <c r="AE24" s="745"/>
      <c r="AF24" s="745"/>
      <c r="AG24" s="745"/>
      <c r="AH24" s="745"/>
      <c r="AI24" s="745"/>
      <c r="AJ24" s="745"/>
      <c r="AK24" s="745"/>
      <c r="AL24" s="745"/>
      <c r="AM24" s="745"/>
      <c r="AN24" s="745"/>
      <c r="AO24" s="796"/>
    </row>
    <row r="25" spans="1:41">
      <c r="A25" s="660"/>
      <c r="B25" s="671"/>
      <c r="C25" s="671"/>
      <c r="D25" s="671"/>
      <c r="E25" s="671"/>
      <c r="F25" s="671"/>
      <c r="G25" s="707"/>
      <c r="H25" s="703"/>
      <c r="I25" s="679"/>
      <c r="J25" s="679"/>
      <c r="K25" s="679"/>
      <c r="L25" s="679"/>
      <c r="M25" s="679"/>
      <c r="N25" s="679"/>
      <c r="O25" s="679"/>
      <c r="P25" s="679"/>
      <c r="Q25" s="679"/>
      <c r="R25" s="679"/>
      <c r="S25" s="679"/>
      <c r="T25" s="679"/>
      <c r="U25" s="679"/>
      <c r="V25" s="815"/>
      <c r="W25" s="674"/>
      <c r="X25" s="674"/>
      <c r="Y25" s="674"/>
      <c r="Z25" s="674"/>
      <c r="AA25" s="674"/>
      <c r="AB25" s="707"/>
      <c r="AC25" s="829"/>
      <c r="AD25" s="833"/>
      <c r="AE25" s="833"/>
      <c r="AF25" s="833"/>
      <c r="AG25" s="833"/>
      <c r="AH25" s="833"/>
      <c r="AI25" s="833"/>
      <c r="AJ25" s="833"/>
      <c r="AK25" s="833"/>
      <c r="AL25" s="833"/>
      <c r="AM25" s="833"/>
      <c r="AN25" s="833"/>
      <c r="AO25" s="852"/>
    </row>
    <row r="26" spans="1:41">
      <c r="A26" s="661"/>
      <c r="B26" s="681"/>
      <c r="C26" s="681"/>
      <c r="D26" s="681"/>
      <c r="E26" s="681"/>
      <c r="F26" s="681"/>
      <c r="G26" s="708"/>
      <c r="H26" s="743"/>
      <c r="I26" s="678"/>
      <c r="J26" s="678"/>
      <c r="K26" s="678"/>
      <c r="L26" s="678"/>
      <c r="M26" s="678"/>
      <c r="N26" s="678"/>
      <c r="O26" s="678"/>
      <c r="P26" s="678"/>
      <c r="Q26" s="678"/>
      <c r="R26" s="678"/>
      <c r="S26" s="678"/>
      <c r="T26" s="678"/>
      <c r="U26" s="678"/>
      <c r="V26" s="816"/>
      <c r="W26" s="675"/>
      <c r="X26" s="675"/>
      <c r="Y26" s="675"/>
      <c r="Z26" s="675"/>
      <c r="AA26" s="675"/>
      <c r="AB26" s="708"/>
      <c r="AC26" s="717"/>
      <c r="AD26" s="746"/>
      <c r="AE26" s="746"/>
      <c r="AF26" s="746"/>
      <c r="AG26" s="746"/>
      <c r="AH26" s="746"/>
      <c r="AI26" s="746"/>
      <c r="AJ26" s="746"/>
      <c r="AK26" s="746"/>
      <c r="AL26" s="746"/>
      <c r="AM26" s="746"/>
      <c r="AN26" s="746"/>
      <c r="AO26" s="797"/>
    </row>
    <row r="27" spans="1:41">
      <c r="A27" s="659"/>
      <c r="B27" s="672"/>
      <c r="C27" s="671"/>
      <c r="D27" s="671"/>
      <c r="E27" s="671"/>
      <c r="F27" s="671"/>
      <c r="G27" s="671"/>
      <c r="H27" s="663"/>
      <c r="I27" s="663"/>
      <c r="J27" s="663"/>
      <c r="K27" s="663"/>
      <c r="L27" s="663"/>
      <c r="M27" s="663"/>
      <c r="N27" s="663"/>
      <c r="O27" s="663"/>
      <c r="P27" s="663"/>
      <c r="Q27" s="663"/>
      <c r="R27" s="663"/>
      <c r="S27" s="663"/>
      <c r="T27" s="663"/>
      <c r="U27" s="663"/>
      <c r="V27" s="663"/>
      <c r="W27" s="663"/>
      <c r="X27" s="865"/>
      <c r="Y27" s="865"/>
      <c r="Z27" s="865"/>
      <c r="AA27" s="865"/>
      <c r="AB27" s="663"/>
      <c r="AC27" s="882"/>
      <c r="AD27" s="882"/>
      <c r="AE27" s="882"/>
      <c r="AF27" s="882"/>
      <c r="AG27" s="882"/>
      <c r="AH27" s="882"/>
      <c r="AI27" s="882"/>
      <c r="AJ27" s="882"/>
      <c r="AK27" s="882"/>
      <c r="AL27" s="882"/>
      <c r="AM27" s="882"/>
      <c r="AN27" s="882"/>
      <c r="AO27" s="882"/>
    </row>
    <row r="28" spans="1:41">
      <c r="A28" s="658"/>
      <c r="B28" s="673" t="s">
        <v>546</v>
      </c>
      <c r="C28" s="673"/>
      <c r="D28" s="673"/>
      <c r="E28" s="673"/>
      <c r="F28" s="673"/>
      <c r="G28" s="706"/>
      <c r="H28" s="714" t="s">
        <v>885</v>
      </c>
      <c r="I28" s="726"/>
      <c r="J28" s="726"/>
      <c r="K28" s="726"/>
      <c r="L28" s="726"/>
      <c r="M28" s="726"/>
      <c r="N28" s="726"/>
      <c r="O28" s="726"/>
      <c r="P28" s="726"/>
      <c r="Q28" s="786"/>
      <c r="R28" s="714" t="s">
        <v>848</v>
      </c>
      <c r="S28" s="726"/>
      <c r="T28" s="726"/>
      <c r="U28" s="726"/>
      <c r="V28" s="726"/>
      <c r="W28" s="726"/>
      <c r="X28" s="726"/>
      <c r="Y28" s="726"/>
      <c r="Z28" s="726"/>
      <c r="AA28" s="726"/>
      <c r="AB28" s="726"/>
      <c r="AC28" s="726"/>
      <c r="AD28" s="726"/>
      <c r="AE28" s="786"/>
      <c r="AF28" s="714" t="s">
        <v>849</v>
      </c>
      <c r="AG28" s="726"/>
      <c r="AH28" s="726"/>
      <c r="AI28" s="726"/>
      <c r="AJ28" s="726"/>
      <c r="AK28" s="726"/>
      <c r="AL28" s="726"/>
      <c r="AM28" s="726"/>
      <c r="AN28" s="726"/>
      <c r="AO28" s="786"/>
    </row>
    <row r="29" spans="1:41">
      <c r="A29" s="660"/>
      <c r="B29" s="674"/>
      <c r="C29" s="674"/>
      <c r="D29" s="674"/>
      <c r="E29" s="674"/>
      <c r="F29" s="674"/>
      <c r="G29" s="707"/>
      <c r="H29" s="715"/>
      <c r="I29" s="744"/>
      <c r="J29" s="744"/>
      <c r="K29" s="744"/>
      <c r="L29" s="744"/>
      <c r="M29" s="744"/>
      <c r="N29" s="744"/>
      <c r="O29" s="744"/>
      <c r="P29" s="744"/>
      <c r="Q29" s="787"/>
      <c r="R29" s="715"/>
      <c r="S29" s="744"/>
      <c r="T29" s="744"/>
      <c r="U29" s="744"/>
      <c r="V29" s="744"/>
      <c r="W29" s="744"/>
      <c r="X29" s="744"/>
      <c r="Y29" s="744"/>
      <c r="Z29" s="744"/>
      <c r="AA29" s="744"/>
      <c r="AB29" s="744"/>
      <c r="AC29" s="744"/>
      <c r="AD29" s="744"/>
      <c r="AE29" s="787"/>
      <c r="AF29" s="715"/>
      <c r="AG29" s="744"/>
      <c r="AH29" s="744"/>
      <c r="AI29" s="744"/>
      <c r="AJ29" s="744"/>
      <c r="AK29" s="744"/>
      <c r="AL29" s="744"/>
      <c r="AM29" s="744"/>
      <c r="AN29" s="744"/>
      <c r="AO29" s="787"/>
    </row>
    <row r="30" spans="1:41">
      <c r="A30" s="660"/>
      <c r="B30" s="674"/>
      <c r="C30" s="674"/>
      <c r="D30" s="674"/>
      <c r="E30" s="674"/>
      <c r="F30" s="674"/>
      <c r="G30" s="707"/>
      <c r="H30" s="716" t="s">
        <v>762</v>
      </c>
      <c r="I30" s="745"/>
      <c r="J30" s="745"/>
      <c r="K30" s="745"/>
      <c r="L30" s="745"/>
      <c r="M30" s="745"/>
      <c r="N30" s="745"/>
      <c r="O30" s="745"/>
      <c r="P30" s="745"/>
      <c r="Q30" s="796"/>
      <c r="R30" s="800" t="s">
        <v>850</v>
      </c>
      <c r="S30" s="802"/>
      <c r="T30" s="802"/>
      <c r="U30" s="802"/>
      <c r="V30" s="802"/>
      <c r="W30" s="817" t="s">
        <v>851</v>
      </c>
      <c r="X30" s="824"/>
      <c r="Y30" s="824"/>
      <c r="Z30" s="824"/>
      <c r="AA30" s="824"/>
      <c r="AB30" s="824"/>
      <c r="AC30" s="824"/>
      <c r="AD30" s="824"/>
      <c r="AE30" s="834"/>
      <c r="AF30" s="716" t="s">
        <v>852</v>
      </c>
      <c r="AG30" s="662"/>
      <c r="AH30" s="662"/>
      <c r="AI30" s="662"/>
      <c r="AJ30" s="662"/>
      <c r="AK30" s="662"/>
      <c r="AL30" s="662"/>
      <c r="AM30" s="662"/>
      <c r="AN30" s="662"/>
      <c r="AO30" s="706"/>
    </row>
    <row r="31" spans="1:41">
      <c r="A31" s="660"/>
      <c r="B31" s="674"/>
      <c r="C31" s="674"/>
      <c r="D31" s="674"/>
      <c r="E31" s="674"/>
      <c r="F31" s="674"/>
      <c r="G31" s="707"/>
      <c r="H31" s="717"/>
      <c r="I31" s="746"/>
      <c r="J31" s="746"/>
      <c r="K31" s="746"/>
      <c r="L31" s="746"/>
      <c r="M31" s="746"/>
      <c r="N31" s="746"/>
      <c r="O31" s="746"/>
      <c r="P31" s="746"/>
      <c r="Q31" s="797"/>
      <c r="R31" s="801" t="s">
        <v>744</v>
      </c>
      <c r="S31" s="803"/>
      <c r="T31" s="803"/>
      <c r="U31" s="803"/>
      <c r="V31" s="803"/>
      <c r="W31" s="818"/>
      <c r="X31" s="818"/>
      <c r="Y31" s="818"/>
      <c r="Z31" s="818"/>
      <c r="AA31" s="818"/>
      <c r="AB31" s="818"/>
      <c r="AC31" s="818"/>
      <c r="AD31" s="818"/>
      <c r="AE31" s="835"/>
      <c r="AF31" s="661"/>
      <c r="AG31" s="691"/>
      <c r="AH31" s="691"/>
      <c r="AI31" s="691"/>
      <c r="AJ31" s="691"/>
      <c r="AK31" s="691"/>
      <c r="AL31" s="691"/>
      <c r="AM31" s="691"/>
      <c r="AN31" s="691"/>
      <c r="AO31" s="708"/>
    </row>
    <row r="32" spans="1:41">
      <c r="A32" s="660"/>
      <c r="B32" s="674"/>
      <c r="C32" s="674"/>
      <c r="D32" s="674"/>
      <c r="E32" s="674"/>
      <c r="F32" s="674"/>
      <c r="G32" s="707"/>
      <c r="H32" s="716" t="s">
        <v>762</v>
      </c>
      <c r="I32" s="745"/>
      <c r="J32" s="745"/>
      <c r="K32" s="745"/>
      <c r="L32" s="745"/>
      <c r="M32" s="745"/>
      <c r="N32" s="745"/>
      <c r="O32" s="745"/>
      <c r="P32" s="745"/>
      <c r="Q32" s="796"/>
      <c r="R32" s="800" t="s">
        <v>850</v>
      </c>
      <c r="S32" s="802"/>
      <c r="T32" s="802"/>
      <c r="U32" s="802"/>
      <c r="V32" s="802"/>
      <c r="W32" s="817" t="s">
        <v>851</v>
      </c>
      <c r="X32" s="824"/>
      <c r="Y32" s="824"/>
      <c r="Z32" s="824"/>
      <c r="AA32" s="824"/>
      <c r="AB32" s="824"/>
      <c r="AC32" s="824"/>
      <c r="AD32" s="824"/>
      <c r="AE32" s="834"/>
      <c r="AF32" s="716" t="s">
        <v>852</v>
      </c>
      <c r="AG32" s="662"/>
      <c r="AH32" s="662"/>
      <c r="AI32" s="662"/>
      <c r="AJ32" s="662"/>
      <c r="AK32" s="662"/>
      <c r="AL32" s="662"/>
      <c r="AM32" s="662"/>
      <c r="AN32" s="662"/>
      <c r="AO32" s="706"/>
    </row>
    <row r="33" spans="1:41">
      <c r="A33" s="661"/>
      <c r="B33" s="675"/>
      <c r="C33" s="675"/>
      <c r="D33" s="675"/>
      <c r="E33" s="675"/>
      <c r="F33" s="675"/>
      <c r="G33" s="708"/>
      <c r="H33" s="717"/>
      <c r="I33" s="746"/>
      <c r="J33" s="746"/>
      <c r="K33" s="746"/>
      <c r="L33" s="746"/>
      <c r="M33" s="746"/>
      <c r="N33" s="746"/>
      <c r="O33" s="746"/>
      <c r="P33" s="746"/>
      <c r="Q33" s="797"/>
      <c r="R33" s="801" t="s">
        <v>744</v>
      </c>
      <c r="S33" s="803"/>
      <c r="T33" s="803"/>
      <c r="U33" s="803"/>
      <c r="V33" s="803"/>
      <c r="W33" s="818"/>
      <c r="X33" s="818"/>
      <c r="Y33" s="818"/>
      <c r="Z33" s="818"/>
      <c r="AA33" s="818"/>
      <c r="AB33" s="818"/>
      <c r="AC33" s="818"/>
      <c r="AD33" s="818"/>
      <c r="AE33" s="835"/>
      <c r="AF33" s="661"/>
      <c r="AG33" s="691"/>
      <c r="AH33" s="691"/>
      <c r="AI33" s="691"/>
      <c r="AJ33" s="691"/>
      <c r="AK33" s="691"/>
      <c r="AL33" s="691"/>
      <c r="AM33" s="691"/>
      <c r="AN33" s="691"/>
      <c r="AO33" s="708"/>
    </row>
    <row r="34" spans="1:41">
      <c r="A34" s="662"/>
      <c r="B34" s="673"/>
      <c r="C34" s="673"/>
      <c r="D34" s="673"/>
      <c r="E34" s="673"/>
      <c r="F34" s="67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row>
    <row r="35" spans="1:41">
      <c r="A35" s="658"/>
      <c r="B35" s="682" t="s">
        <v>862</v>
      </c>
      <c r="C35" s="682"/>
      <c r="D35" s="682"/>
      <c r="E35" s="682"/>
      <c r="F35" s="682"/>
      <c r="G35" s="706"/>
      <c r="H35" s="726" t="s">
        <v>389</v>
      </c>
      <c r="I35" s="682" t="s">
        <v>864</v>
      </c>
      <c r="J35" s="682"/>
      <c r="K35" s="682"/>
      <c r="L35" s="682"/>
      <c r="M35" s="786"/>
      <c r="N35" s="682" t="s">
        <v>478</v>
      </c>
      <c r="O35" s="682"/>
      <c r="P35" s="682"/>
      <c r="Q35" s="682"/>
      <c r="R35" s="682"/>
      <c r="S35" s="682"/>
      <c r="T35" s="682"/>
      <c r="U35" s="682"/>
      <c r="V35" s="682"/>
      <c r="W35" s="682"/>
      <c r="X35" s="664" t="s">
        <v>865</v>
      </c>
      <c r="Y35" s="664"/>
      <c r="Z35" s="664"/>
      <c r="AA35" s="664"/>
      <c r="AB35" s="664"/>
      <c r="AC35" s="664"/>
      <c r="AD35" s="664"/>
      <c r="AE35" s="664"/>
      <c r="AF35" s="664"/>
      <c r="AG35" s="682" t="s">
        <v>867</v>
      </c>
      <c r="AH35" s="682"/>
      <c r="AI35" s="682"/>
      <c r="AJ35" s="682"/>
      <c r="AK35" s="682"/>
      <c r="AL35" s="682"/>
      <c r="AM35" s="682"/>
      <c r="AN35" s="682"/>
      <c r="AO35" s="845"/>
    </row>
    <row r="36" spans="1:41">
      <c r="A36" s="660"/>
      <c r="B36" s="683"/>
      <c r="C36" s="683"/>
      <c r="D36" s="683"/>
      <c r="E36" s="683"/>
      <c r="F36" s="683"/>
      <c r="G36" s="707"/>
      <c r="H36" s="727"/>
      <c r="I36" s="683"/>
      <c r="J36" s="683"/>
      <c r="K36" s="683"/>
      <c r="L36" s="683"/>
      <c r="M36" s="788"/>
      <c r="N36" s="684"/>
      <c r="O36" s="684"/>
      <c r="P36" s="684"/>
      <c r="Q36" s="684"/>
      <c r="R36" s="684"/>
      <c r="S36" s="684"/>
      <c r="T36" s="684"/>
      <c r="U36" s="684"/>
      <c r="V36" s="684"/>
      <c r="W36" s="684"/>
      <c r="X36" s="664"/>
      <c r="Y36" s="664"/>
      <c r="Z36" s="664"/>
      <c r="AA36" s="664"/>
      <c r="AB36" s="664"/>
      <c r="AC36" s="664"/>
      <c r="AD36" s="664"/>
      <c r="AE36" s="664"/>
      <c r="AF36" s="664"/>
      <c r="AG36" s="684"/>
      <c r="AH36" s="684"/>
      <c r="AI36" s="684"/>
      <c r="AJ36" s="684"/>
      <c r="AK36" s="684"/>
      <c r="AL36" s="684"/>
      <c r="AM36" s="684"/>
      <c r="AN36" s="684"/>
      <c r="AO36" s="846"/>
    </row>
    <row r="37" spans="1:41">
      <c r="A37" s="660"/>
      <c r="B37" s="683"/>
      <c r="C37" s="683"/>
      <c r="D37" s="683"/>
      <c r="E37" s="683"/>
      <c r="F37" s="683"/>
      <c r="G37" s="707"/>
      <c r="H37" s="663"/>
      <c r="I37" s="683"/>
      <c r="J37" s="683"/>
      <c r="K37" s="683"/>
      <c r="L37" s="683"/>
      <c r="M37" s="707"/>
      <c r="N37" s="792" t="s">
        <v>735</v>
      </c>
      <c r="O37" s="792"/>
      <c r="P37" s="792"/>
      <c r="Q37" s="792"/>
      <c r="R37" s="792"/>
      <c r="S37" s="792"/>
      <c r="T37" s="792"/>
      <c r="U37" s="792"/>
      <c r="V37" s="792"/>
      <c r="W37" s="792"/>
      <c r="X37" s="825" t="s">
        <v>735</v>
      </c>
      <c r="Y37" s="825"/>
      <c r="Z37" s="825"/>
      <c r="AA37" s="825"/>
      <c r="AB37" s="825"/>
      <c r="AC37" s="825"/>
      <c r="AD37" s="825"/>
      <c r="AE37" s="825"/>
      <c r="AF37" s="825"/>
      <c r="AG37" s="792" t="s">
        <v>735</v>
      </c>
      <c r="AH37" s="792"/>
      <c r="AI37" s="792"/>
      <c r="AJ37" s="792"/>
      <c r="AK37" s="792"/>
      <c r="AL37" s="792"/>
      <c r="AM37" s="792"/>
      <c r="AN37" s="792"/>
      <c r="AO37" s="847"/>
    </row>
    <row r="38" spans="1:41">
      <c r="A38" s="660"/>
      <c r="B38" s="683"/>
      <c r="C38" s="683"/>
      <c r="D38" s="683"/>
      <c r="E38" s="683"/>
      <c r="F38" s="683"/>
      <c r="G38" s="707"/>
      <c r="H38" s="663"/>
      <c r="I38" s="683"/>
      <c r="J38" s="683"/>
      <c r="K38" s="683"/>
      <c r="L38" s="683"/>
      <c r="M38" s="707"/>
      <c r="N38" s="793"/>
      <c r="O38" s="793"/>
      <c r="P38" s="793"/>
      <c r="Q38" s="793"/>
      <c r="R38" s="793"/>
      <c r="S38" s="793"/>
      <c r="T38" s="793"/>
      <c r="U38" s="793"/>
      <c r="V38" s="793"/>
      <c r="W38" s="793"/>
      <c r="X38" s="825"/>
      <c r="Y38" s="825"/>
      <c r="Z38" s="825"/>
      <c r="AA38" s="825"/>
      <c r="AB38" s="825"/>
      <c r="AC38" s="825"/>
      <c r="AD38" s="825"/>
      <c r="AE38" s="825"/>
      <c r="AF38" s="825"/>
      <c r="AG38" s="793"/>
      <c r="AH38" s="793"/>
      <c r="AI38" s="793"/>
      <c r="AJ38" s="793"/>
      <c r="AK38" s="793"/>
      <c r="AL38" s="793"/>
      <c r="AM38" s="793"/>
      <c r="AN38" s="793"/>
      <c r="AO38" s="848"/>
    </row>
    <row r="39" spans="1:41">
      <c r="A39" s="660"/>
      <c r="B39" s="683"/>
      <c r="C39" s="683"/>
      <c r="D39" s="683"/>
      <c r="E39" s="683"/>
      <c r="F39" s="683"/>
      <c r="G39" s="707"/>
      <c r="H39" s="728" t="s">
        <v>868</v>
      </c>
      <c r="I39" s="755"/>
      <c r="J39" s="755"/>
      <c r="K39" s="755"/>
      <c r="L39" s="755"/>
      <c r="M39" s="789"/>
      <c r="N39" s="714" t="s">
        <v>869</v>
      </c>
      <c r="O39" s="726"/>
      <c r="P39" s="726"/>
      <c r="Q39" s="726"/>
      <c r="R39" s="726"/>
      <c r="S39" s="726"/>
      <c r="T39" s="726"/>
      <c r="U39" s="714" t="s">
        <v>478</v>
      </c>
      <c r="V39" s="726"/>
      <c r="W39" s="726"/>
      <c r="X39" s="726"/>
      <c r="Y39" s="726"/>
      <c r="Z39" s="726"/>
      <c r="AA39" s="726"/>
      <c r="AB39" s="786"/>
      <c r="AC39" s="714" t="s">
        <v>865</v>
      </c>
      <c r="AD39" s="726"/>
      <c r="AE39" s="726"/>
      <c r="AF39" s="726"/>
      <c r="AG39" s="726"/>
      <c r="AH39" s="726"/>
      <c r="AI39" s="786"/>
      <c r="AJ39" s="714" t="s">
        <v>867</v>
      </c>
      <c r="AK39" s="726"/>
      <c r="AL39" s="726"/>
      <c r="AM39" s="726"/>
      <c r="AN39" s="726"/>
      <c r="AO39" s="786"/>
    </row>
    <row r="40" spans="1:41">
      <c r="A40" s="660"/>
      <c r="B40" s="683"/>
      <c r="C40" s="683"/>
      <c r="D40" s="683"/>
      <c r="E40" s="683"/>
      <c r="F40" s="683"/>
      <c r="G40" s="707"/>
      <c r="H40" s="729"/>
      <c r="I40" s="756"/>
      <c r="J40" s="756"/>
      <c r="K40" s="756"/>
      <c r="L40" s="756"/>
      <c r="M40" s="790"/>
      <c r="N40" s="715"/>
      <c r="O40" s="744"/>
      <c r="P40" s="744"/>
      <c r="Q40" s="744"/>
      <c r="R40" s="744"/>
      <c r="S40" s="744"/>
      <c r="T40" s="744"/>
      <c r="U40" s="715"/>
      <c r="V40" s="744"/>
      <c r="W40" s="744"/>
      <c r="X40" s="744"/>
      <c r="Y40" s="744"/>
      <c r="Z40" s="744"/>
      <c r="AA40" s="744"/>
      <c r="AB40" s="787"/>
      <c r="AC40" s="715"/>
      <c r="AD40" s="744"/>
      <c r="AE40" s="744"/>
      <c r="AF40" s="744"/>
      <c r="AG40" s="744"/>
      <c r="AH40" s="744"/>
      <c r="AI40" s="787"/>
      <c r="AJ40" s="715"/>
      <c r="AK40" s="744"/>
      <c r="AL40" s="744"/>
      <c r="AM40" s="744"/>
      <c r="AN40" s="744"/>
      <c r="AO40" s="787"/>
    </row>
    <row r="41" spans="1:41">
      <c r="A41" s="660"/>
      <c r="B41" s="683"/>
      <c r="C41" s="683"/>
      <c r="D41" s="683"/>
      <c r="E41" s="683"/>
      <c r="F41" s="683"/>
      <c r="G41" s="707"/>
      <c r="H41" s="729"/>
      <c r="I41" s="756"/>
      <c r="J41" s="756"/>
      <c r="K41" s="756"/>
      <c r="L41" s="756"/>
      <c r="M41" s="790"/>
      <c r="N41" s="714"/>
      <c r="O41" s="726"/>
      <c r="P41" s="726"/>
      <c r="Q41" s="726"/>
      <c r="R41" s="726"/>
      <c r="S41" s="726"/>
      <c r="T41" s="726"/>
      <c r="U41" s="714"/>
      <c r="V41" s="726"/>
      <c r="W41" s="726"/>
      <c r="X41" s="726"/>
      <c r="Y41" s="726"/>
      <c r="Z41" s="726"/>
      <c r="AA41" s="726"/>
      <c r="AB41" s="786"/>
      <c r="AC41" s="714"/>
      <c r="AD41" s="726"/>
      <c r="AE41" s="726"/>
      <c r="AF41" s="726"/>
      <c r="AG41" s="726"/>
      <c r="AH41" s="726"/>
      <c r="AI41" s="786"/>
      <c r="AJ41" s="714"/>
      <c r="AK41" s="726"/>
      <c r="AL41" s="726"/>
      <c r="AM41" s="726"/>
      <c r="AN41" s="726"/>
      <c r="AO41" s="786"/>
    </row>
    <row r="42" spans="1:41">
      <c r="A42" s="661"/>
      <c r="B42" s="684"/>
      <c r="C42" s="684"/>
      <c r="D42" s="684"/>
      <c r="E42" s="684"/>
      <c r="F42" s="684"/>
      <c r="G42" s="708"/>
      <c r="H42" s="730"/>
      <c r="I42" s="757"/>
      <c r="J42" s="757"/>
      <c r="K42" s="757"/>
      <c r="L42" s="757"/>
      <c r="M42" s="791"/>
      <c r="N42" s="715"/>
      <c r="O42" s="744"/>
      <c r="P42" s="744"/>
      <c r="Q42" s="744"/>
      <c r="R42" s="744"/>
      <c r="S42" s="744"/>
      <c r="T42" s="744"/>
      <c r="U42" s="715"/>
      <c r="V42" s="744"/>
      <c r="W42" s="744"/>
      <c r="X42" s="744"/>
      <c r="Y42" s="744"/>
      <c r="Z42" s="744"/>
      <c r="AA42" s="744"/>
      <c r="AB42" s="787"/>
      <c r="AC42" s="715"/>
      <c r="AD42" s="744"/>
      <c r="AE42" s="744"/>
      <c r="AF42" s="744"/>
      <c r="AG42" s="744"/>
      <c r="AH42" s="744"/>
      <c r="AI42" s="787"/>
      <c r="AJ42" s="715"/>
      <c r="AK42" s="744"/>
      <c r="AL42" s="744"/>
      <c r="AM42" s="744"/>
      <c r="AN42" s="744"/>
      <c r="AO42" s="787"/>
    </row>
    <row r="43" spans="1:41">
      <c r="A43" s="663"/>
      <c r="B43" s="687"/>
      <c r="C43" s="687"/>
      <c r="D43" s="687"/>
      <c r="E43" s="687"/>
      <c r="F43" s="687"/>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row>
    <row r="44" spans="1:41">
      <c r="A44" s="853" t="s">
        <v>499</v>
      </c>
      <c r="B44" s="860"/>
      <c r="C44" s="860"/>
      <c r="D44" s="860"/>
      <c r="E44" s="860"/>
      <c r="F44" s="860"/>
      <c r="G44" s="860"/>
      <c r="H44" s="860"/>
      <c r="I44" s="873"/>
      <c r="J44" s="714"/>
      <c r="K44" s="726"/>
      <c r="L44" s="726"/>
      <c r="M44" s="726"/>
      <c r="N44" s="726"/>
      <c r="O44" s="726"/>
      <c r="P44" s="726"/>
      <c r="Q44" s="726"/>
      <c r="R44" s="726"/>
      <c r="S44" s="726"/>
      <c r="T44" s="786"/>
      <c r="U44" s="659"/>
      <c r="V44" s="853" t="s">
        <v>888</v>
      </c>
      <c r="W44" s="860"/>
      <c r="X44" s="860"/>
      <c r="Y44" s="860"/>
      <c r="Z44" s="860"/>
      <c r="AA44" s="860"/>
      <c r="AB44" s="860"/>
      <c r="AC44" s="860"/>
      <c r="AD44" s="873"/>
      <c r="AE44" s="714"/>
      <c r="AF44" s="726"/>
      <c r="AG44" s="726"/>
      <c r="AH44" s="726"/>
      <c r="AI44" s="726"/>
      <c r="AJ44" s="726"/>
      <c r="AK44" s="726"/>
      <c r="AL44" s="726"/>
      <c r="AM44" s="726"/>
      <c r="AN44" s="726"/>
      <c r="AO44" s="786"/>
    </row>
    <row r="45" spans="1:41">
      <c r="A45" s="854"/>
      <c r="B45" s="861"/>
      <c r="C45" s="861"/>
      <c r="D45" s="861"/>
      <c r="E45" s="861"/>
      <c r="F45" s="861"/>
      <c r="G45" s="861"/>
      <c r="H45" s="861"/>
      <c r="I45" s="874"/>
      <c r="J45" s="774"/>
      <c r="K45" s="727"/>
      <c r="L45" s="727"/>
      <c r="M45" s="727"/>
      <c r="N45" s="727"/>
      <c r="O45" s="727"/>
      <c r="P45" s="727"/>
      <c r="Q45" s="727"/>
      <c r="R45" s="727"/>
      <c r="S45" s="727"/>
      <c r="T45" s="788"/>
      <c r="U45" s="659"/>
      <c r="V45" s="854"/>
      <c r="W45" s="861"/>
      <c r="X45" s="861"/>
      <c r="Y45" s="861"/>
      <c r="Z45" s="861"/>
      <c r="AA45" s="861"/>
      <c r="AB45" s="861"/>
      <c r="AC45" s="861"/>
      <c r="AD45" s="874"/>
      <c r="AE45" s="774"/>
      <c r="AF45" s="727"/>
      <c r="AG45" s="727"/>
      <c r="AH45" s="727"/>
      <c r="AI45" s="727"/>
      <c r="AJ45" s="727"/>
      <c r="AK45" s="727"/>
      <c r="AL45" s="727"/>
      <c r="AM45" s="727"/>
      <c r="AN45" s="727"/>
      <c r="AO45" s="788"/>
    </row>
    <row r="46" spans="1:41">
      <c r="A46" s="660"/>
      <c r="B46" s="663"/>
      <c r="C46" s="728" t="s">
        <v>889</v>
      </c>
      <c r="D46" s="682"/>
      <c r="E46" s="682"/>
      <c r="F46" s="682"/>
      <c r="G46" s="682"/>
      <c r="H46" s="682"/>
      <c r="I46" s="845"/>
      <c r="J46" s="714"/>
      <c r="K46" s="726"/>
      <c r="L46" s="726"/>
      <c r="M46" s="726"/>
      <c r="N46" s="726"/>
      <c r="O46" s="726"/>
      <c r="P46" s="726"/>
      <c r="Q46" s="726"/>
      <c r="R46" s="726"/>
      <c r="S46" s="726"/>
      <c r="T46" s="786"/>
      <c r="U46" s="659"/>
      <c r="V46" s="853" t="s">
        <v>890</v>
      </c>
      <c r="W46" s="860"/>
      <c r="X46" s="860"/>
      <c r="Y46" s="860"/>
      <c r="Z46" s="860"/>
      <c r="AA46" s="860"/>
      <c r="AB46" s="860"/>
      <c r="AC46" s="860"/>
      <c r="AD46" s="873"/>
      <c r="AE46" s="714"/>
      <c r="AF46" s="726"/>
      <c r="AG46" s="726"/>
      <c r="AH46" s="726"/>
      <c r="AI46" s="726"/>
      <c r="AJ46" s="726"/>
      <c r="AK46" s="726"/>
      <c r="AL46" s="726"/>
      <c r="AM46" s="726"/>
      <c r="AN46" s="726"/>
      <c r="AO46" s="786"/>
    </row>
    <row r="47" spans="1:41">
      <c r="A47" s="660"/>
      <c r="B47" s="663"/>
      <c r="C47" s="815"/>
      <c r="D47" s="683"/>
      <c r="E47" s="683"/>
      <c r="F47" s="683"/>
      <c r="G47" s="683"/>
      <c r="H47" s="683"/>
      <c r="I47" s="869"/>
      <c r="J47" s="774"/>
      <c r="K47" s="727"/>
      <c r="L47" s="727"/>
      <c r="M47" s="727"/>
      <c r="N47" s="727"/>
      <c r="O47" s="727"/>
      <c r="P47" s="727"/>
      <c r="Q47" s="727"/>
      <c r="R47" s="727"/>
      <c r="S47" s="727"/>
      <c r="T47" s="788"/>
      <c r="U47" s="659"/>
      <c r="V47" s="854"/>
      <c r="W47" s="861"/>
      <c r="X47" s="861"/>
      <c r="Y47" s="861"/>
      <c r="Z47" s="861"/>
      <c r="AA47" s="861"/>
      <c r="AB47" s="861"/>
      <c r="AC47" s="861"/>
      <c r="AD47" s="874"/>
      <c r="AE47" s="774"/>
      <c r="AF47" s="727"/>
      <c r="AG47" s="727"/>
      <c r="AH47" s="727"/>
      <c r="AI47" s="727"/>
      <c r="AJ47" s="727"/>
      <c r="AK47" s="727"/>
      <c r="AL47" s="727"/>
      <c r="AM47" s="727"/>
      <c r="AN47" s="727"/>
      <c r="AO47" s="788"/>
    </row>
    <row r="48" spans="1:41">
      <c r="A48" s="853" t="s">
        <v>887</v>
      </c>
      <c r="B48" s="860"/>
      <c r="C48" s="860"/>
      <c r="D48" s="860"/>
      <c r="E48" s="860"/>
      <c r="F48" s="860"/>
      <c r="G48" s="860"/>
      <c r="H48" s="860"/>
      <c r="I48" s="873"/>
      <c r="J48" s="714"/>
      <c r="K48" s="726"/>
      <c r="L48" s="726"/>
      <c r="M48" s="726"/>
      <c r="N48" s="726"/>
      <c r="O48" s="726"/>
      <c r="P48" s="726"/>
      <c r="Q48" s="726"/>
      <c r="R48" s="726"/>
      <c r="S48" s="726"/>
      <c r="T48" s="786"/>
      <c r="U48" s="659"/>
      <c r="V48" s="853" t="s">
        <v>892</v>
      </c>
      <c r="W48" s="860"/>
      <c r="X48" s="860"/>
      <c r="Y48" s="860"/>
      <c r="Z48" s="860"/>
      <c r="AA48" s="860"/>
      <c r="AB48" s="860"/>
      <c r="AC48" s="860"/>
      <c r="AD48" s="873"/>
      <c r="AE48" s="714"/>
      <c r="AF48" s="726"/>
      <c r="AG48" s="726"/>
      <c r="AH48" s="726"/>
      <c r="AI48" s="726"/>
      <c r="AJ48" s="726"/>
      <c r="AK48" s="726"/>
      <c r="AL48" s="726"/>
      <c r="AM48" s="726"/>
      <c r="AN48" s="726"/>
      <c r="AO48" s="786"/>
    </row>
    <row r="49" spans="1:41">
      <c r="A49" s="854"/>
      <c r="B49" s="861"/>
      <c r="C49" s="861"/>
      <c r="D49" s="861"/>
      <c r="E49" s="861"/>
      <c r="F49" s="861"/>
      <c r="G49" s="861"/>
      <c r="H49" s="861"/>
      <c r="I49" s="874"/>
      <c r="J49" s="774"/>
      <c r="K49" s="727"/>
      <c r="L49" s="727"/>
      <c r="M49" s="727"/>
      <c r="N49" s="727"/>
      <c r="O49" s="727"/>
      <c r="P49" s="727"/>
      <c r="Q49" s="727"/>
      <c r="R49" s="727"/>
      <c r="S49" s="727"/>
      <c r="T49" s="788"/>
      <c r="U49" s="659"/>
      <c r="V49" s="854"/>
      <c r="W49" s="861"/>
      <c r="X49" s="861"/>
      <c r="Y49" s="861"/>
      <c r="Z49" s="861"/>
      <c r="AA49" s="861"/>
      <c r="AB49" s="861"/>
      <c r="AC49" s="861"/>
      <c r="AD49" s="874"/>
      <c r="AE49" s="774"/>
      <c r="AF49" s="727"/>
      <c r="AG49" s="727"/>
      <c r="AH49" s="727"/>
      <c r="AI49" s="727"/>
      <c r="AJ49" s="727"/>
      <c r="AK49" s="727"/>
      <c r="AL49" s="727"/>
      <c r="AM49" s="727"/>
      <c r="AN49" s="727"/>
      <c r="AO49" s="788"/>
    </row>
    <row r="50" spans="1:41">
      <c r="A50" s="660"/>
      <c r="B50" s="663"/>
      <c r="C50" s="728" t="s">
        <v>889</v>
      </c>
      <c r="D50" s="682"/>
      <c r="E50" s="682"/>
      <c r="F50" s="682"/>
      <c r="G50" s="682"/>
      <c r="H50" s="682"/>
      <c r="I50" s="845"/>
      <c r="J50" s="714"/>
      <c r="K50" s="726"/>
      <c r="L50" s="726"/>
      <c r="M50" s="726"/>
      <c r="N50" s="726"/>
      <c r="O50" s="726"/>
      <c r="P50" s="726"/>
      <c r="Q50" s="726"/>
      <c r="R50" s="726"/>
      <c r="S50" s="726"/>
      <c r="T50" s="786"/>
      <c r="U50" s="659"/>
      <c r="V50" s="853" t="s">
        <v>13</v>
      </c>
      <c r="W50" s="860"/>
      <c r="X50" s="860"/>
      <c r="Y50" s="860"/>
      <c r="Z50" s="860"/>
      <c r="AA50" s="860"/>
      <c r="AB50" s="860"/>
      <c r="AC50" s="860"/>
      <c r="AD50" s="873"/>
      <c r="AE50" s="714"/>
      <c r="AF50" s="726"/>
      <c r="AG50" s="726"/>
      <c r="AH50" s="726"/>
      <c r="AI50" s="726"/>
      <c r="AJ50" s="726"/>
      <c r="AK50" s="726"/>
      <c r="AL50" s="726"/>
      <c r="AM50" s="726"/>
      <c r="AN50" s="726"/>
      <c r="AO50" s="786"/>
    </row>
    <row r="51" spans="1:41">
      <c r="A51" s="660"/>
      <c r="B51" s="663"/>
      <c r="C51" s="815"/>
      <c r="D51" s="683"/>
      <c r="E51" s="683"/>
      <c r="F51" s="683"/>
      <c r="G51" s="683"/>
      <c r="H51" s="683"/>
      <c r="I51" s="869"/>
      <c r="J51" s="774"/>
      <c r="K51" s="727"/>
      <c r="L51" s="727"/>
      <c r="M51" s="727"/>
      <c r="N51" s="727"/>
      <c r="O51" s="727"/>
      <c r="P51" s="727"/>
      <c r="Q51" s="727"/>
      <c r="R51" s="727"/>
      <c r="S51" s="727"/>
      <c r="T51" s="788"/>
      <c r="U51" s="659"/>
      <c r="V51" s="854"/>
      <c r="W51" s="861"/>
      <c r="X51" s="861"/>
      <c r="Y51" s="861"/>
      <c r="Z51" s="861"/>
      <c r="AA51" s="861"/>
      <c r="AB51" s="861"/>
      <c r="AC51" s="861"/>
      <c r="AD51" s="874"/>
      <c r="AE51" s="774"/>
      <c r="AF51" s="727"/>
      <c r="AG51" s="727"/>
      <c r="AH51" s="727"/>
      <c r="AI51" s="727"/>
      <c r="AJ51" s="727"/>
      <c r="AK51" s="727"/>
      <c r="AL51" s="727"/>
      <c r="AM51" s="727"/>
      <c r="AN51" s="727"/>
      <c r="AO51" s="788"/>
    </row>
    <row r="52" spans="1:41">
      <c r="A52" s="853" t="s">
        <v>891</v>
      </c>
      <c r="B52" s="860"/>
      <c r="C52" s="860"/>
      <c r="D52" s="860"/>
      <c r="E52" s="860"/>
      <c r="F52" s="860"/>
      <c r="G52" s="860"/>
      <c r="H52" s="860"/>
      <c r="I52" s="873"/>
      <c r="J52" s="775" t="s">
        <v>612</v>
      </c>
      <c r="K52" s="781"/>
      <c r="L52" s="781"/>
      <c r="M52" s="781"/>
      <c r="N52" s="781"/>
      <c r="O52" s="781"/>
      <c r="P52" s="781"/>
      <c r="Q52" s="781"/>
      <c r="R52" s="781"/>
      <c r="S52" s="781"/>
      <c r="T52" s="804"/>
      <c r="U52" s="659"/>
      <c r="V52" s="660"/>
      <c r="W52" s="663"/>
      <c r="X52" s="853" t="s">
        <v>276</v>
      </c>
      <c r="Y52" s="860"/>
      <c r="Z52" s="860"/>
      <c r="AA52" s="860"/>
      <c r="AB52" s="860"/>
      <c r="AC52" s="860"/>
      <c r="AD52" s="873"/>
      <c r="AE52" s="714"/>
      <c r="AF52" s="726"/>
      <c r="AG52" s="726"/>
      <c r="AH52" s="726"/>
      <c r="AI52" s="726"/>
      <c r="AJ52" s="726"/>
      <c r="AK52" s="726"/>
      <c r="AL52" s="726"/>
      <c r="AM52" s="726"/>
      <c r="AN52" s="726"/>
      <c r="AO52" s="786"/>
    </row>
    <row r="53" spans="1:41">
      <c r="A53" s="854"/>
      <c r="B53" s="861"/>
      <c r="C53" s="861"/>
      <c r="D53" s="861"/>
      <c r="E53" s="861"/>
      <c r="F53" s="861"/>
      <c r="G53" s="861"/>
      <c r="H53" s="861"/>
      <c r="I53" s="874"/>
      <c r="J53" s="776"/>
      <c r="K53" s="782"/>
      <c r="L53" s="782"/>
      <c r="M53" s="782"/>
      <c r="N53" s="782"/>
      <c r="O53" s="782"/>
      <c r="P53" s="782"/>
      <c r="Q53" s="782"/>
      <c r="R53" s="782"/>
      <c r="S53" s="782"/>
      <c r="T53" s="805"/>
      <c r="U53" s="659"/>
      <c r="V53" s="660"/>
      <c r="W53" s="663"/>
      <c r="X53" s="854"/>
      <c r="Y53" s="861"/>
      <c r="Z53" s="861"/>
      <c r="AA53" s="861"/>
      <c r="AB53" s="861"/>
      <c r="AC53" s="861"/>
      <c r="AD53" s="874"/>
      <c r="AE53" s="774"/>
      <c r="AF53" s="727"/>
      <c r="AG53" s="727"/>
      <c r="AH53" s="727"/>
      <c r="AI53" s="727"/>
      <c r="AJ53" s="727"/>
      <c r="AK53" s="727"/>
      <c r="AL53" s="727"/>
      <c r="AM53" s="727"/>
      <c r="AN53" s="727"/>
      <c r="AO53" s="788"/>
    </row>
    <row r="54" spans="1:41">
      <c r="A54" s="660"/>
      <c r="B54" s="663"/>
      <c r="C54" s="853" t="s">
        <v>276</v>
      </c>
      <c r="D54" s="860"/>
      <c r="E54" s="860"/>
      <c r="F54" s="860"/>
      <c r="G54" s="860"/>
      <c r="H54" s="860"/>
      <c r="I54" s="873"/>
      <c r="J54" s="714"/>
      <c r="K54" s="726"/>
      <c r="L54" s="726"/>
      <c r="M54" s="726"/>
      <c r="N54" s="726"/>
      <c r="O54" s="726"/>
      <c r="P54" s="726"/>
      <c r="Q54" s="726"/>
      <c r="R54" s="726"/>
      <c r="S54" s="726"/>
      <c r="T54" s="786"/>
      <c r="U54" s="659"/>
      <c r="V54" s="660"/>
      <c r="W54" s="663"/>
      <c r="X54" s="853" t="s">
        <v>39</v>
      </c>
      <c r="Y54" s="860"/>
      <c r="Z54" s="860"/>
      <c r="AA54" s="860"/>
      <c r="AB54" s="860"/>
      <c r="AC54" s="860"/>
      <c r="AD54" s="873"/>
      <c r="AE54" s="714"/>
      <c r="AF54" s="726"/>
      <c r="AG54" s="726"/>
      <c r="AH54" s="726"/>
      <c r="AI54" s="726"/>
      <c r="AJ54" s="726"/>
      <c r="AK54" s="726"/>
      <c r="AL54" s="726"/>
      <c r="AM54" s="726"/>
      <c r="AN54" s="726"/>
      <c r="AO54" s="786"/>
    </row>
    <row r="55" spans="1:41">
      <c r="A55" s="661"/>
      <c r="B55" s="691"/>
      <c r="C55" s="862"/>
      <c r="D55" s="863"/>
      <c r="E55" s="863"/>
      <c r="F55" s="863"/>
      <c r="G55" s="863"/>
      <c r="H55" s="863"/>
      <c r="I55" s="875"/>
      <c r="J55" s="715"/>
      <c r="K55" s="744"/>
      <c r="L55" s="744"/>
      <c r="M55" s="744"/>
      <c r="N55" s="744"/>
      <c r="O55" s="744"/>
      <c r="P55" s="744"/>
      <c r="Q55" s="744"/>
      <c r="R55" s="744"/>
      <c r="S55" s="744"/>
      <c r="T55" s="787"/>
      <c r="U55" s="659"/>
      <c r="V55" s="661"/>
      <c r="W55" s="691"/>
      <c r="X55" s="862"/>
      <c r="Y55" s="863"/>
      <c r="Z55" s="863"/>
      <c r="AA55" s="863"/>
      <c r="AB55" s="863"/>
      <c r="AC55" s="863"/>
      <c r="AD55" s="875"/>
      <c r="AE55" s="715"/>
      <c r="AF55" s="744"/>
      <c r="AG55" s="744"/>
      <c r="AH55" s="744"/>
      <c r="AI55" s="744"/>
      <c r="AJ55" s="744"/>
      <c r="AK55" s="744"/>
      <c r="AL55" s="744"/>
      <c r="AM55" s="744"/>
      <c r="AN55" s="744"/>
      <c r="AO55" s="787"/>
    </row>
    <row r="56" spans="1:41">
      <c r="A56" s="663"/>
      <c r="B56" s="663"/>
      <c r="C56" s="701"/>
      <c r="D56" s="701"/>
      <c r="E56" s="701"/>
      <c r="F56" s="701"/>
      <c r="G56" s="701"/>
      <c r="H56" s="663"/>
      <c r="I56" s="663"/>
      <c r="J56" s="663"/>
      <c r="K56" s="663"/>
      <c r="L56" s="663"/>
      <c r="M56" s="663"/>
      <c r="N56" s="663"/>
      <c r="O56" s="663"/>
      <c r="P56" s="663"/>
      <c r="Q56" s="663"/>
      <c r="R56" s="663"/>
      <c r="S56" s="663"/>
      <c r="T56" s="663"/>
      <c r="U56" s="663"/>
      <c r="V56" s="663"/>
      <c r="W56" s="663"/>
      <c r="X56" s="701"/>
      <c r="Y56" s="701"/>
      <c r="Z56" s="701"/>
      <c r="AA56" s="701"/>
      <c r="AB56" s="701"/>
      <c r="AC56" s="663"/>
      <c r="AD56" s="663"/>
      <c r="AE56" s="663"/>
      <c r="AF56" s="663"/>
      <c r="AG56" s="663"/>
      <c r="AH56" s="663"/>
      <c r="AI56" s="663"/>
      <c r="AJ56" s="663"/>
      <c r="AK56" s="663"/>
      <c r="AL56" s="663"/>
      <c r="AM56" s="663"/>
      <c r="AN56" s="663"/>
      <c r="AO56" s="663"/>
    </row>
    <row r="57" spans="1:41">
      <c r="A57" s="728" t="s">
        <v>1216</v>
      </c>
      <c r="B57" s="682"/>
      <c r="C57" s="682"/>
      <c r="D57" s="682"/>
      <c r="E57" s="682"/>
      <c r="F57" s="682"/>
      <c r="G57" s="682"/>
      <c r="H57" s="845"/>
      <c r="I57" s="714" t="s">
        <v>878</v>
      </c>
      <c r="J57" s="726"/>
      <c r="K57" s="726"/>
      <c r="L57" s="726"/>
      <c r="M57" s="726"/>
      <c r="N57" s="786"/>
      <c r="O57" s="728" t="s">
        <v>794</v>
      </c>
      <c r="P57" s="682"/>
      <c r="Q57" s="682"/>
      <c r="R57" s="682"/>
      <c r="S57" s="682"/>
      <c r="T57" s="682"/>
      <c r="U57" s="682"/>
      <c r="V57" s="845"/>
      <c r="W57" s="714" t="s">
        <v>878</v>
      </c>
      <c r="X57" s="726"/>
      <c r="Y57" s="726"/>
      <c r="Z57" s="726"/>
      <c r="AA57" s="726"/>
      <c r="AB57" s="726"/>
      <c r="AC57" s="728" t="s">
        <v>1217</v>
      </c>
      <c r="AD57" s="682"/>
      <c r="AE57" s="682"/>
      <c r="AF57" s="682"/>
      <c r="AG57" s="682"/>
      <c r="AH57" s="682"/>
      <c r="AI57" s="845"/>
      <c r="AJ57" s="726" t="s">
        <v>878</v>
      </c>
      <c r="AK57" s="726"/>
      <c r="AL57" s="726"/>
      <c r="AM57" s="726"/>
      <c r="AN57" s="726"/>
      <c r="AO57" s="786"/>
    </row>
    <row r="58" spans="1:41">
      <c r="A58" s="815"/>
      <c r="B58" s="683"/>
      <c r="C58" s="683"/>
      <c r="D58" s="683"/>
      <c r="E58" s="683"/>
      <c r="F58" s="683"/>
      <c r="G58" s="683"/>
      <c r="H58" s="869"/>
      <c r="I58" s="774"/>
      <c r="J58" s="727"/>
      <c r="K58" s="727"/>
      <c r="L58" s="727"/>
      <c r="M58" s="727"/>
      <c r="N58" s="788"/>
      <c r="O58" s="815"/>
      <c r="P58" s="683"/>
      <c r="Q58" s="683"/>
      <c r="R58" s="683"/>
      <c r="S58" s="683"/>
      <c r="T58" s="683"/>
      <c r="U58" s="683"/>
      <c r="V58" s="869"/>
      <c r="W58" s="774"/>
      <c r="X58" s="727"/>
      <c r="Y58" s="727"/>
      <c r="Z58" s="727"/>
      <c r="AA58" s="727"/>
      <c r="AB58" s="727"/>
      <c r="AC58" s="815"/>
      <c r="AD58" s="683"/>
      <c r="AE58" s="683"/>
      <c r="AF58" s="683"/>
      <c r="AG58" s="683"/>
      <c r="AH58" s="683"/>
      <c r="AI58" s="869"/>
      <c r="AJ58" s="727"/>
      <c r="AK58" s="727"/>
      <c r="AL58" s="727"/>
      <c r="AM58" s="727"/>
      <c r="AN58" s="727"/>
      <c r="AO58" s="788"/>
    </row>
    <row r="59" spans="1:41">
      <c r="A59" s="816"/>
      <c r="B59" s="684"/>
      <c r="C59" s="684"/>
      <c r="D59" s="684"/>
      <c r="E59" s="684"/>
      <c r="F59" s="684"/>
      <c r="G59" s="684"/>
      <c r="H59" s="846"/>
      <c r="I59" s="715"/>
      <c r="J59" s="744"/>
      <c r="K59" s="744"/>
      <c r="L59" s="744"/>
      <c r="M59" s="744"/>
      <c r="N59" s="787"/>
      <c r="O59" s="816"/>
      <c r="P59" s="684"/>
      <c r="Q59" s="684"/>
      <c r="R59" s="684"/>
      <c r="S59" s="684"/>
      <c r="T59" s="684"/>
      <c r="U59" s="684"/>
      <c r="V59" s="846"/>
      <c r="W59" s="715"/>
      <c r="X59" s="744"/>
      <c r="Y59" s="744"/>
      <c r="Z59" s="744"/>
      <c r="AA59" s="744"/>
      <c r="AB59" s="744"/>
      <c r="AC59" s="816"/>
      <c r="AD59" s="684"/>
      <c r="AE59" s="684"/>
      <c r="AF59" s="684"/>
      <c r="AG59" s="684"/>
      <c r="AH59" s="684"/>
      <c r="AI59" s="846"/>
      <c r="AJ59" s="744"/>
      <c r="AK59" s="744"/>
      <c r="AL59" s="744"/>
      <c r="AM59" s="744"/>
      <c r="AN59" s="744"/>
      <c r="AO59" s="787"/>
    </row>
    <row r="60" spans="1:41">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row>
    <row r="61" spans="1:41" ht="14.25">
      <c r="A61" s="666" t="s">
        <v>893</v>
      </c>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row>
    <row r="62" spans="1:41">
      <c r="A62" s="855"/>
      <c r="B62" s="855"/>
      <c r="C62" s="855"/>
      <c r="D62" s="855"/>
      <c r="E62" s="855"/>
      <c r="F62" s="855"/>
      <c r="G62" s="855"/>
      <c r="H62" s="855"/>
      <c r="I62" s="855"/>
      <c r="J62" s="855"/>
      <c r="K62" s="855"/>
      <c r="L62" s="876" t="s">
        <v>896</v>
      </c>
      <c r="M62" s="876"/>
      <c r="N62" s="876"/>
      <c r="O62" s="876"/>
      <c r="P62" s="876"/>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row>
    <row r="63" spans="1:41">
      <c r="A63" s="658"/>
      <c r="B63" s="680" t="s">
        <v>469</v>
      </c>
      <c r="C63" s="680"/>
      <c r="D63" s="680"/>
      <c r="E63" s="680"/>
      <c r="F63" s="680"/>
      <c r="G63" s="706"/>
      <c r="H63" s="737"/>
      <c r="I63" s="763"/>
      <c r="J63" s="763"/>
      <c r="K63" s="763"/>
      <c r="L63" s="763"/>
      <c r="M63" s="763"/>
      <c r="N63" s="763"/>
      <c r="O63" s="763"/>
      <c r="P63" s="763"/>
      <c r="Q63" s="763"/>
      <c r="R63" s="763"/>
      <c r="S63" s="763"/>
      <c r="T63" s="763"/>
      <c r="U63" s="812"/>
      <c r="V63" s="658"/>
      <c r="W63" s="680" t="s">
        <v>880</v>
      </c>
      <c r="X63" s="680"/>
      <c r="Y63" s="680"/>
      <c r="Z63" s="680"/>
      <c r="AA63" s="680"/>
      <c r="AB63" s="706"/>
      <c r="AC63" s="737"/>
      <c r="AD63" s="763"/>
      <c r="AE63" s="763"/>
      <c r="AF63" s="763"/>
      <c r="AG63" s="763"/>
      <c r="AH63" s="763"/>
      <c r="AI63" s="763"/>
      <c r="AJ63" s="763"/>
      <c r="AK63" s="763"/>
      <c r="AL63" s="763"/>
      <c r="AM63" s="763"/>
      <c r="AN63" s="763"/>
      <c r="AO63" s="812"/>
    </row>
    <row r="64" spans="1:41">
      <c r="A64" s="660"/>
      <c r="B64" s="671"/>
      <c r="C64" s="671"/>
      <c r="D64" s="671"/>
      <c r="E64" s="671"/>
      <c r="F64" s="671"/>
      <c r="G64" s="707"/>
      <c r="H64" s="738"/>
      <c r="I64" s="764"/>
      <c r="J64" s="764"/>
      <c r="K64" s="764"/>
      <c r="L64" s="764"/>
      <c r="M64" s="764"/>
      <c r="N64" s="764"/>
      <c r="O64" s="764"/>
      <c r="P64" s="764"/>
      <c r="Q64" s="764"/>
      <c r="R64" s="764"/>
      <c r="S64" s="764"/>
      <c r="T64" s="764"/>
      <c r="U64" s="813"/>
      <c r="V64" s="660"/>
      <c r="W64" s="671"/>
      <c r="X64" s="671"/>
      <c r="Y64" s="671"/>
      <c r="Z64" s="671"/>
      <c r="AA64" s="671"/>
      <c r="AB64" s="707"/>
      <c r="AC64" s="738"/>
      <c r="AD64" s="764"/>
      <c r="AE64" s="764"/>
      <c r="AF64" s="764"/>
      <c r="AG64" s="764"/>
      <c r="AH64" s="764"/>
      <c r="AI64" s="764"/>
      <c r="AJ64" s="764"/>
      <c r="AK64" s="764"/>
      <c r="AL64" s="764"/>
      <c r="AM64" s="764"/>
      <c r="AN64" s="764"/>
      <c r="AO64" s="813"/>
    </row>
    <row r="65" spans="1:41">
      <c r="A65" s="661"/>
      <c r="B65" s="681"/>
      <c r="C65" s="681"/>
      <c r="D65" s="681"/>
      <c r="E65" s="681"/>
      <c r="F65" s="681"/>
      <c r="G65" s="708"/>
      <c r="H65" s="739"/>
      <c r="I65" s="765"/>
      <c r="J65" s="765"/>
      <c r="K65" s="765"/>
      <c r="L65" s="765"/>
      <c r="M65" s="765"/>
      <c r="N65" s="765"/>
      <c r="O65" s="765"/>
      <c r="P65" s="765"/>
      <c r="Q65" s="765"/>
      <c r="R65" s="765"/>
      <c r="S65" s="765"/>
      <c r="T65" s="765"/>
      <c r="U65" s="814"/>
      <c r="V65" s="661"/>
      <c r="W65" s="681"/>
      <c r="X65" s="681"/>
      <c r="Y65" s="681"/>
      <c r="Z65" s="681"/>
      <c r="AA65" s="681"/>
      <c r="AB65" s="708"/>
      <c r="AC65" s="739"/>
      <c r="AD65" s="765"/>
      <c r="AE65" s="765"/>
      <c r="AF65" s="765"/>
      <c r="AG65" s="765"/>
      <c r="AH65" s="765"/>
      <c r="AI65" s="765"/>
      <c r="AJ65" s="765"/>
      <c r="AK65" s="765"/>
      <c r="AL65" s="765"/>
      <c r="AM65" s="765"/>
      <c r="AN65" s="765"/>
      <c r="AO65" s="814"/>
    </row>
    <row r="66" spans="1:41">
      <c r="A66" s="658"/>
      <c r="B66" s="673" t="s">
        <v>414</v>
      </c>
      <c r="C66" s="673"/>
      <c r="D66" s="673"/>
      <c r="E66" s="673"/>
      <c r="F66" s="673"/>
      <c r="G66" s="706"/>
      <c r="H66" s="740"/>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849"/>
    </row>
    <row r="67" spans="1:41">
      <c r="A67" s="660"/>
      <c r="B67" s="674"/>
      <c r="C67" s="674"/>
      <c r="D67" s="674"/>
      <c r="E67" s="674"/>
      <c r="F67" s="674"/>
      <c r="G67" s="707"/>
      <c r="H67" s="741"/>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850"/>
    </row>
    <row r="68" spans="1:41">
      <c r="A68" s="661"/>
      <c r="B68" s="675"/>
      <c r="C68" s="675"/>
      <c r="D68" s="675"/>
      <c r="E68" s="675"/>
      <c r="F68" s="675"/>
      <c r="G68" s="708"/>
      <c r="H68" s="717"/>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97"/>
    </row>
    <row r="69" spans="1:41">
      <c r="A69" s="658"/>
      <c r="B69" s="692" t="s">
        <v>208</v>
      </c>
      <c r="C69" s="692"/>
      <c r="D69" s="692"/>
      <c r="E69" s="692"/>
      <c r="F69" s="692"/>
      <c r="G69" s="706"/>
      <c r="H69" s="867" t="s">
        <v>853</v>
      </c>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871"/>
      <c r="AK69" s="871"/>
      <c r="AL69" s="871"/>
      <c r="AM69" s="871"/>
      <c r="AN69" s="871"/>
      <c r="AO69" s="883"/>
    </row>
    <row r="70" spans="1:41">
      <c r="A70" s="660"/>
      <c r="B70" s="693"/>
      <c r="C70" s="693"/>
      <c r="D70" s="693"/>
      <c r="E70" s="693"/>
      <c r="F70" s="693"/>
      <c r="G70" s="707"/>
      <c r="H70" s="742" t="s">
        <v>826</v>
      </c>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851"/>
    </row>
    <row r="71" spans="1:41">
      <c r="A71" s="661"/>
      <c r="B71" s="694"/>
      <c r="C71" s="694"/>
      <c r="D71" s="694"/>
      <c r="E71" s="694"/>
      <c r="F71" s="694"/>
      <c r="G71" s="708"/>
      <c r="H71" s="868" t="s">
        <v>933</v>
      </c>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84"/>
    </row>
    <row r="72" spans="1:41">
      <c r="A72" s="658"/>
      <c r="B72" s="680" t="s">
        <v>340</v>
      </c>
      <c r="C72" s="680"/>
      <c r="D72" s="680"/>
      <c r="E72" s="680"/>
      <c r="F72" s="680"/>
      <c r="G72" s="706"/>
      <c r="H72" s="702" t="s">
        <v>856</v>
      </c>
      <c r="I72" s="676"/>
      <c r="J72" s="676"/>
      <c r="K72" s="676"/>
      <c r="L72" s="676"/>
      <c r="M72" s="676"/>
      <c r="N72" s="676"/>
      <c r="O72" s="676"/>
      <c r="P72" s="676"/>
      <c r="Q72" s="676"/>
      <c r="R72" s="676"/>
      <c r="S72" s="676"/>
      <c r="T72" s="676"/>
      <c r="U72" s="676"/>
      <c r="V72" s="658"/>
      <c r="W72" s="680" t="s">
        <v>857</v>
      </c>
      <c r="X72" s="680"/>
      <c r="Y72" s="680"/>
      <c r="Z72" s="680"/>
      <c r="AA72" s="680"/>
      <c r="AB72" s="706"/>
      <c r="AC72" s="716" t="s">
        <v>463</v>
      </c>
      <c r="AD72" s="745"/>
      <c r="AE72" s="745"/>
      <c r="AF72" s="745"/>
      <c r="AG72" s="745"/>
      <c r="AH72" s="745"/>
      <c r="AI72" s="745"/>
      <c r="AJ72" s="745"/>
      <c r="AK72" s="745"/>
      <c r="AL72" s="745"/>
      <c r="AM72" s="745"/>
      <c r="AN72" s="745"/>
      <c r="AO72" s="796"/>
    </row>
    <row r="73" spans="1:41">
      <c r="A73" s="660"/>
      <c r="B73" s="671"/>
      <c r="C73" s="671"/>
      <c r="D73" s="671"/>
      <c r="E73" s="671"/>
      <c r="F73" s="671"/>
      <c r="G73" s="707"/>
      <c r="H73" s="703"/>
      <c r="I73" s="679"/>
      <c r="J73" s="679"/>
      <c r="K73" s="679"/>
      <c r="L73" s="679"/>
      <c r="M73" s="679"/>
      <c r="N73" s="679"/>
      <c r="O73" s="679"/>
      <c r="P73" s="679"/>
      <c r="Q73" s="679"/>
      <c r="R73" s="679"/>
      <c r="S73" s="679"/>
      <c r="T73" s="679"/>
      <c r="U73" s="679"/>
      <c r="V73" s="660"/>
      <c r="W73" s="671"/>
      <c r="X73" s="671"/>
      <c r="Y73" s="671"/>
      <c r="Z73" s="671"/>
      <c r="AA73" s="671"/>
      <c r="AB73" s="707"/>
      <c r="AC73" s="829"/>
      <c r="AD73" s="833"/>
      <c r="AE73" s="833"/>
      <c r="AF73" s="833"/>
      <c r="AG73" s="833"/>
      <c r="AH73" s="833"/>
      <c r="AI73" s="833"/>
      <c r="AJ73" s="833"/>
      <c r="AK73" s="833"/>
      <c r="AL73" s="833"/>
      <c r="AM73" s="833"/>
      <c r="AN73" s="833"/>
      <c r="AO73" s="852"/>
    </row>
    <row r="74" spans="1:41">
      <c r="A74" s="661"/>
      <c r="B74" s="681"/>
      <c r="C74" s="681"/>
      <c r="D74" s="681"/>
      <c r="E74" s="681"/>
      <c r="F74" s="681"/>
      <c r="G74" s="708"/>
      <c r="H74" s="743"/>
      <c r="I74" s="678"/>
      <c r="J74" s="678"/>
      <c r="K74" s="678"/>
      <c r="L74" s="678"/>
      <c r="M74" s="678"/>
      <c r="N74" s="678"/>
      <c r="O74" s="678"/>
      <c r="P74" s="678"/>
      <c r="Q74" s="678"/>
      <c r="R74" s="678"/>
      <c r="S74" s="678"/>
      <c r="T74" s="678"/>
      <c r="U74" s="678"/>
      <c r="V74" s="661"/>
      <c r="W74" s="681"/>
      <c r="X74" s="681"/>
      <c r="Y74" s="681"/>
      <c r="Z74" s="681"/>
      <c r="AA74" s="681"/>
      <c r="AB74" s="708"/>
      <c r="AC74" s="717"/>
      <c r="AD74" s="746"/>
      <c r="AE74" s="746"/>
      <c r="AF74" s="746"/>
      <c r="AG74" s="746"/>
      <c r="AH74" s="746"/>
      <c r="AI74" s="746"/>
      <c r="AJ74" s="746"/>
      <c r="AK74" s="746"/>
      <c r="AL74" s="746"/>
      <c r="AM74" s="746"/>
      <c r="AN74" s="746"/>
      <c r="AO74" s="797"/>
    </row>
    <row r="75" spans="1:41">
      <c r="A75" s="667"/>
      <c r="B75" s="667"/>
      <c r="C75" s="667"/>
      <c r="D75" s="667"/>
      <c r="E75" s="66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667"/>
      <c r="AI75" s="667"/>
      <c r="AJ75" s="667"/>
      <c r="AK75" s="667"/>
      <c r="AL75" s="667"/>
      <c r="AM75" s="667"/>
      <c r="AN75" s="667"/>
      <c r="AO75" s="667"/>
    </row>
    <row r="76" spans="1:41">
      <c r="A76" s="658"/>
      <c r="B76" s="673" t="s">
        <v>546</v>
      </c>
      <c r="C76" s="673"/>
      <c r="D76" s="673"/>
      <c r="E76" s="673"/>
      <c r="F76" s="673"/>
      <c r="G76" s="706"/>
      <c r="H76" s="714" t="s">
        <v>885</v>
      </c>
      <c r="I76" s="726"/>
      <c r="J76" s="726"/>
      <c r="K76" s="726"/>
      <c r="L76" s="726"/>
      <c r="M76" s="726"/>
      <c r="N76" s="726"/>
      <c r="O76" s="726"/>
      <c r="P76" s="726"/>
      <c r="Q76" s="786"/>
      <c r="R76" s="714" t="s">
        <v>848</v>
      </c>
      <c r="S76" s="726"/>
      <c r="T76" s="726"/>
      <c r="U76" s="726"/>
      <c r="V76" s="726"/>
      <c r="W76" s="726"/>
      <c r="X76" s="726"/>
      <c r="Y76" s="726"/>
      <c r="Z76" s="726"/>
      <c r="AA76" s="726"/>
      <c r="AB76" s="726"/>
      <c r="AC76" s="726"/>
      <c r="AD76" s="726"/>
      <c r="AE76" s="786"/>
      <c r="AF76" s="714" t="s">
        <v>849</v>
      </c>
      <c r="AG76" s="726"/>
      <c r="AH76" s="726"/>
      <c r="AI76" s="726"/>
      <c r="AJ76" s="726"/>
      <c r="AK76" s="726"/>
      <c r="AL76" s="726"/>
      <c r="AM76" s="726"/>
      <c r="AN76" s="726"/>
      <c r="AO76" s="786"/>
    </row>
    <row r="77" spans="1:41">
      <c r="A77" s="660"/>
      <c r="B77" s="674"/>
      <c r="C77" s="674"/>
      <c r="D77" s="674"/>
      <c r="E77" s="674"/>
      <c r="F77" s="674"/>
      <c r="G77" s="707"/>
      <c r="H77" s="715"/>
      <c r="I77" s="744"/>
      <c r="J77" s="744"/>
      <c r="K77" s="744"/>
      <c r="L77" s="744"/>
      <c r="M77" s="744"/>
      <c r="N77" s="744"/>
      <c r="O77" s="744"/>
      <c r="P77" s="744"/>
      <c r="Q77" s="787"/>
      <c r="R77" s="715"/>
      <c r="S77" s="744"/>
      <c r="T77" s="744"/>
      <c r="U77" s="744"/>
      <c r="V77" s="744"/>
      <c r="W77" s="744"/>
      <c r="X77" s="744"/>
      <c r="Y77" s="744"/>
      <c r="Z77" s="744"/>
      <c r="AA77" s="744"/>
      <c r="AB77" s="744"/>
      <c r="AC77" s="744"/>
      <c r="AD77" s="744"/>
      <c r="AE77" s="787"/>
      <c r="AF77" s="715"/>
      <c r="AG77" s="744"/>
      <c r="AH77" s="744"/>
      <c r="AI77" s="744"/>
      <c r="AJ77" s="744"/>
      <c r="AK77" s="744"/>
      <c r="AL77" s="744"/>
      <c r="AM77" s="744"/>
      <c r="AN77" s="744"/>
      <c r="AO77" s="787"/>
    </row>
    <row r="78" spans="1:41">
      <c r="A78" s="660"/>
      <c r="B78" s="674"/>
      <c r="C78" s="674"/>
      <c r="D78" s="674"/>
      <c r="E78" s="674"/>
      <c r="F78" s="674"/>
      <c r="G78" s="707"/>
      <c r="H78" s="716" t="s">
        <v>762</v>
      </c>
      <c r="I78" s="745"/>
      <c r="J78" s="745"/>
      <c r="K78" s="745"/>
      <c r="L78" s="745"/>
      <c r="M78" s="745"/>
      <c r="N78" s="745"/>
      <c r="O78" s="745"/>
      <c r="P78" s="745"/>
      <c r="Q78" s="796"/>
      <c r="R78" s="800" t="s">
        <v>850</v>
      </c>
      <c r="S78" s="802"/>
      <c r="T78" s="802"/>
      <c r="U78" s="802"/>
      <c r="V78" s="802"/>
      <c r="W78" s="817" t="s">
        <v>851</v>
      </c>
      <c r="X78" s="824"/>
      <c r="Y78" s="824"/>
      <c r="Z78" s="824"/>
      <c r="AA78" s="824"/>
      <c r="AB78" s="824"/>
      <c r="AC78" s="824"/>
      <c r="AD78" s="824"/>
      <c r="AE78" s="834"/>
      <c r="AF78" s="716" t="s">
        <v>852</v>
      </c>
      <c r="AG78" s="662"/>
      <c r="AH78" s="662"/>
      <c r="AI78" s="662"/>
      <c r="AJ78" s="662"/>
      <c r="AK78" s="662"/>
      <c r="AL78" s="662"/>
      <c r="AM78" s="662"/>
      <c r="AN78" s="662"/>
      <c r="AO78" s="706"/>
    </row>
    <row r="79" spans="1:41">
      <c r="A79" s="660"/>
      <c r="B79" s="674"/>
      <c r="C79" s="674"/>
      <c r="D79" s="674"/>
      <c r="E79" s="674"/>
      <c r="F79" s="674"/>
      <c r="G79" s="707"/>
      <c r="H79" s="717"/>
      <c r="I79" s="746"/>
      <c r="J79" s="746"/>
      <c r="K79" s="746"/>
      <c r="L79" s="746"/>
      <c r="M79" s="746"/>
      <c r="N79" s="746"/>
      <c r="O79" s="746"/>
      <c r="P79" s="746"/>
      <c r="Q79" s="797"/>
      <c r="R79" s="801" t="s">
        <v>744</v>
      </c>
      <c r="S79" s="803"/>
      <c r="T79" s="803"/>
      <c r="U79" s="803"/>
      <c r="V79" s="803"/>
      <c r="W79" s="818"/>
      <c r="X79" s="818"/>
      <c r="Y79" s="818"/>
      <c r="Z79" s="818"/>
      <c r="AA79" s="818"/>
      <c r="AB79" s="818"/>
      <c r="AC79" s="818"/>
      <c r="AD79" s="818"/>
      <c r="AE79" s="835"/>
      <c r="AF79" s="661"/>
      <c r="AG79" s="691"/>
      <c r="AH79" s="691"/>
      <c r="AI79" s="691"/>
      <c r="AJ79" s="691"/>
      <c r="AK79" s="691"/>
      <c r="AL79" s="691"/>
      <c r="AM79" s="691"/>
      <c r="AN79" s="691"/>
      <c r="AO79" s="708"/>
    </row>
    <row r="80" spans="1:41">
      <c r="A80" s="660"/>
      <c r="B80" s="674"/>
      <c r="C80" s="674"/>
      <c r="D80" s="674"/>
      <c r="E80" s="674"/>
      <c r="F80" s="674"/>
      <c r="G80" s="707"/>
      <c r="H80" s="716" t="s">
        <v>762</v>
      </c>
      <c r="I80" s="745"/>
      <c r="J80" s="745"/>
      <c r="K80" s="745"/>
      <c r="L80" s="745"/>
      <c r="M80" s="745"/>
      <c r="N80" s="745"/>
      <c r="O80" s="745"/>
      <c r="P80" s="745"/>
      <c r="Q80" s="796"/>
      <c r="R80" s="800" t="s">
        <v>850</v>
      </c>
      <c r="S80" s="802"/>
      <c r="T80" s="802"/>
      <c r="U80" s="802"/>
      <c r="V80" s="802"/>
      <c r="W80" s="817" t="s">
        <v>851</v>
      </c>
      <c r="X80" s="824"/>
      <c r="Y80" s="824"/>
      <c r="Z80" s="824"/>
      <c r="AA80" s="824"/>
      <c r="AB80" s="824"/>
      <c r="AC80" s="824"/>
      <c r="AD80" s="824"/>
      <c r="AE80" s="834"/>
      <c r="AF80" s="716" t="s">
        <v>852</v>
      </c>
      <c r="AG80" s="662"/>
      <c r="AH80" s="662"/>
      <c r="AI80" s="662"/>
      <c r="AJ80" s="662"/>
      <c r="AK80" s="662"/>
      <c r="AL80" s="662"/>
      <c r="AM80" s="662"/>
      <c r="AN80" s="662"/>
      <c r="AO80" s="706"/>
    </row>
    <row r="81" spans="1:41">
      <c r="A81" s="661"/>
      <c r="B81" s="675"/>
      <c r="C81" s="675"/>
      <c r="D81" s="675"/>
      <c r="E81" s="675"/>
      <c r="F81" s="675"/>
      <c r="G81" s="708"/>
      <c r="H81" s="717"/>
      <c r="I81" s="746"/>
      <c r="J81" s="746"/>
      <c r="K81" s="746"/>
      <c r="L81" s="746"/>
      <c r="M81" s="746"/>
      <c r="N81" s="746"/>
      <c r="O81" s="746"/>
      <c r="P81" s="746"/>
      <c r="Q81" s="797"/>
      <c r="R81" s="801" t="s">
        <v>744</v>
      </c>
      <c r="S81" s="803"/>
      <c r="T81" s="803"/>
      <c r="U81" s="803"/>
      <c r="V81" s="803"/>
      <c r="W81" s="818"/>
      <c r="X81" s="818"/>
      <c r="Y81" s="818"/>
      <c r="Z81" s="818"/>
      <c r="AA81" s="818"/>
      <c r="AB81" s="818"/>
      <c r="AC81" s="818"/>
      <c r="AD81" s="818"/>
      <c r="AE81" s="835"/>
      <c r="AF81" s="661"/>
      <c r="AG81" s="691"/>
      <c r="AH81" s="691"/>
      <c r="AI81" s="691"/>
      <c r="AJ81" s="691"/>
      <c r="AK81" s="691"/>
      <c r="AL81" s="691"/>
      <c r="AM81" s="691"/>
      <c r="AN81" s="691"/>
      <c r="AO81" s="708"/>
    </row>
    <row r="82" spans="1:41">
      <c r="A82" s="659"/>
      <c r="B82" s="659"/>
      <c r="C82" s="659"/>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row>
    <row r="83" spans="1:41">
      <c r="A83" s="658"/>
      <c r="B83" s="682" t="s">
        <v>862</v>
      </c>
      <c r="C83" s="682"/>
      <c r="D83" s="682"/>
      <c r="E83" s="682"/>
      <c r="F83" s="682"/>
      <c r="G83" s="706"/>
      <c r="H83" s="726" t="s">
        <v>389</v>
      </c>
      <c r="I83" s="682" t="s">
        <v>864</v>
      </c>
      <c r="J83" s="682"/>
      <c r="K83" s="682"/>
      <c r="L83" s="682"/>
      <c r="M83" s="786"/>
      <c r="N83" s="682" t="s">
        <v>478</v>
      </c>
      <c r="O83" s="682"/>
      <c r="P83" s="682"/>
      <c r="Q83" s="682"/>
      <c r="R83" s="682"/>
      <c r="S83" s="682"/>
      <c r="T83" s="682"/>
      <c r="U83" s="682"/>
      <c r="V83" s="682"/>
      <c r="W83" s="682"/>
      <c r="X83" s="664" t="s">
        <v>865</v>
      </c>
      <c r="Y83" s="664"/>
      <c r="Z83" s="664"/>
      <c r="AA83" s="664"/>
      <c r="AB83" s="664"/>
      <c r="AC83" s="664"/>
      <c r="AD83" s="664"/>
      <c r="AE83" s="664"/>
      <c r="AF83" s="664"/>
      <c r="AG83" s="682" t="s">
        <v>867</v>
      </c>
      <c r="AH83" s="682"/>
      <c r="AI83" s="682"/>
      <c r="AJ83" s="682"/>
      <c r="AK83" s="682"/>
      <c r="AL83" s="682"/>
      <c r="AM83" s="682"/>
      <c r="AN83" s="682"/>
      <c r="AO83" s="845"/>
    </row>
    <row r="84" spans="1:41">
      <c r="A84" s="660"/>
      <c r="B84" s="683"/>
      <c r="C84" s="683"/>
      <c r="D84" s="683"/>
      <c r="E84" s="683"/>
      <c r="F84" s="683"/>
      <c r="G84" s="707"/>
      <c r="H84" s="727"/>
      <c r="I84" s="683"/>
      <c r="J84" s="683"/>
      <c r="K84" s="683"/>
      <c r="L84" s="683"/>
      <c r="M84" s="788"/>
      <c r="N84" s="684"/>
      <c r="O84" s="684"/>
      <c r="P84" s="684"/>
      <c r="Q84" s="684"/>
      <c r="R84" s="684"/>
      <c r="S84" s="684"/>
      <c r="T84" s="684"/>
      <c r="U84" s="684"/>
      <c r="V84" s="684"/>
      <c r="W84" s="684"/>
      <c r="X84" s="664"/>
      <c r="Y84" s="664"/>
      <c r="Z84" s="664"/>
      <c r="AA84" s="664"/>
      <c r="AB84" s="664"/>
      <c r="AC84" s="664"/>
      <c r="AD84" s="664"/>
      <c r="AE84" s="664"/>
      <c r="AF84" s="664"/>
      <c r="AG84" s="684"/>
      <c r="AH84" s="684"/>
      <c r="AI84" s="684"/>
      <c r="AJ84" s="684"/>
      <c r="AK84" s="684"/>
      <c r="AL84" s="684"/>
      <c r="AM84" s="684"/>
      <c r="AN84" s="684"/>
      <c r="AO84" s="846"/>
    </row>
    <row r="85" spans="1:41">
      <c r="A85" s="660"/>
      <c r="B85" s="683"/>
      <c r="C85" s="683"/>
      <c r="D85" s="683"/>
      <c r="E85" s="683"/>
      <c r="F85" s="683"/>
      <c r="G85" s="707"/>
      <c r="H85" s="663"/>
      <c r="I85" s="683"/>
      <c r="J85" s="683"/>
      <c r="K85" s="683"/>
      <c r="L85" s="683"/>
      <c r="M85" s="707"/>
      <c r="N85" s="792" t="s">
        <v>735</v>
      </c>
      <c r="O85" s="792"/>
      <c r="P85" s="792"/>
      <c r="Q85" s="792"/>
      <c r="R85" s="792"/>
      <c r="S85" s="792"/>
      <c r="T85" s="792"/>
      <c r="U85" s="792"/>
      <c r="V85" s="792"/>
      <c r="W85" s="792"/>
      <c r="X85" s="825" t="s">
        <v>735</v>
      </c>
      <c r="Y85" s="825"/>
      <c r="Z85" s="825"/>
      <c r="AA85" s="825"/>
      <c r="AB85" s="825"/>
      <c r="AC85" s="825"/>
      <c r="AD85" s="825"/>
      <c r="AE85" s="825"/>
      <c r="AF85" s="825"/>
      <c r="AG85" s="792" t="s">
        <v>735</v>
      </c>
      <c r="AH85" s="792"/>
      <c r="AI85" s="792"/>
      <c r="AJ85" s="792"/>
      <c r="AK85" s="792"/>
      <c r="AL85" s="792"/>
      <c r="AM85" s="792"/>
      <c r="AN85" s="792"/>
      <c r="AO85" s="847"/>
    </row>
    <row r="86" spans="1:41">
      <c r="A86" s="660"/>
      <c r="B86" s="683"/>
      <c r="C86" s="683"/>
      <c r="D86" s="683"/>
      <c r="E86" s="683"/>
      <c r="F86" s="683"/>
      <c r="G86" s="707"/>
      <c r="H86" s="663"/>
      <c r="I86" s="683"/>
      <c r="J86" s="683"/>
      <c r="K86" s="683"/>
      <c r="L86" s="683"/>
      <c r="M86" s="707"/>
      <c r="N86" s="793"/>
      <c r="O86" s="793"/>
      <c r="P86" s="793"/>
      <c r="Q86" s="793"/>
      <c r="R86" s="793"/>
      <c r="S86" s="793"/>
      <c r="T86" s="793"/>
      <c r="U86" s="793"/>
      <c r="V86" s="793"/>
      <c r="W86" s="793"/>
      <c r="X86" s="825"/>
      <c r="Y86" s="825"/>
      <c r="Z86" s="825"/>
      <c r="AA86" s="825"/>
      <c r="AB86" s="825"/>
      <c r="AC86" s="825"/>
      <c r="AD86" s="825"/>
      <c r="AE86" s="825"/>
      <c r="AF86" s="825"/>
      <c r="AG86" s="793"/>
      <c r="AH86" s="793"/>
      <c r="AI86" s="793"/>
      <c r="AJ86" s="793"/>
      <c r="AK86" s="793"/>
      <c r="AL86" s="793"/>
      <c r="AM86" s="793"/>
      <c r="AN86" s="793"/>
      <c r="AO86" s="848"/>
    </row>
    <row r="87" spans="1:41">
      <c r="A87" s="660"/>
      <c r="B87" s="683"/>
      <c r="C87" s="683"/>
      <c r="D87" s="683"/>
      <c r="E87" s="683"/>
      <c r="F87" s="683"/>
      <c r="G87" s="707"/>
      <c r="H87" s="728" t="s">
        <v>868</v>
      </c>
      <c r="I87" s="755"/>
      <c r="J87" s="755"/>
      <c r="K87" s="755"/>
      <c r="L87" s="755"/>
      <c r="M87" s="789"/>
      <c r="N87" s="714" t="s">
        <v>869</v>
      </c>
      <c r="O87" s="726"/>
      <c r="P87" s="726"/>
      <c r="Q87" s="726"/>
      <c r="R87" s="726"/>
      <c r="S87" s="726"/>
      <c r="T87" s="726"/>
      <c r="U87" s="714" t="s">
        <v>478</v>
      </c>
      <c r="V87" s="726"/>
      <c r="W87" s="726"/>
      <c r="X87" s="726"/>
      <c r="Y87" s="726"/>
      <c r="Z87" s="726"/>
      <c r="AA87" s="726"/>
      <c r="AB87" s="786"/>
      <c r="AC87" s="714" t="s">
        <v>865</v>
      </c>
      <c r="AD87" s="726"/>
      <c r="AE87" s="726"/>
      <c r="AF87" s="726"/>
      <c r="AG87" s="726"/>
      <c r="AH87" s="726"/>
      <c r="AI87" s="786"/>
      <c r="AJ87" s="714" t="s">
        <v>867</v>
      </c>
      <c r="AK87" s="726"/>
      <c r="AL87" s="726"/>
      <c r="AM87" s="726"/>
      <c r="AN87" s="726"/>
      <c r="AO87" s="786"/>
    </row>
    <row r="88" spans="1:41">
      <c r="A88" s="660"/>
      <c r="B88" s="683"/>
      <c r="C88" s="683"/>
      <c r="D88" s="683"/>
      <c r="E88" s="683"/>
      <c r="F88" s="683"/>
      <c r="G88" s="707"/>
      <c r="H88" s="729"/>
      <c r="I88" s="756"/>
      <c r="J88" s="756"/>
      <c r="K88" s="756"/>
      <c r="L88" s="756"/>
      <c r="M88" s="790"/>
      <c r="N88" s="715"/>
      <c r="O88" s="744"/>
      <c r="P88" s="744"/>
      <c r="Q88" s="744"/>
      <c r="R88" s="744"/>
      <c r="S88" s="744"/>
      <c r="T88" s="744"/>
      <c r="U88" s="715"/>
      <c r="V88" s="744"/>
      <c r="W88" s="744"/>
      <c r="X88" s="744"/>
      <c r="Y88" s="744"/>
      <c r="Z88" s="744"/>
      <c r="AA88" s="744"/>
      <c r="AB88" s="787"/>
      <c r="AC88" s="715"/>
      <c r="AD88" s="744"/>
      <c r="AE88" s="744"/>
      <c r="AF88" s="744"/>
      <c r="AG88" s="744"/>
      <c r="AH88" s="744"/>
      <c r="AI88" s="787"/>
      <c r="AJ88" s="715"/>
      <c r="AK88" s="744"/>
      <c r="AL88" s="744"/>
      <c r="AM88" s="744"/>
      <c r="AN88" s="744"/>
      <c r="AO88" s="787"/>
    </row>
    <row r="89" spans="1:41">
      <c r="A89" s="660"/>
      <c r="B89" s="683"/>
      <c r="C89" s="683"/>
      <c r="D89" s="683"/>
      <c r="E89" s="683"/>
      <c r="F89" s="683"/>
      <c r="G89" s="707"/>
      <c r="H89" s="729"/>
      <c r="I89" s="756"/>
      <c r="J89" s="756"/>
      <c r="K89" s="756"/>
      <c r="L89" s="756"/>
      <c r="M89" s="790"/>
      <c r="N89" s="714"/>
      <c r="O89" s="726"/>
      <c r="P89" s="726"/>
      <c r="Q89" s="726"/>
      <c r="R89" s="726"/>
      <c r="S89" s="726"/>
      <c r="T89" s="726"/>
      <c r="U89" s="714"/>
      <c r="V89" s="726"/>
      <c r="W89" s="726"/>
      <c r="X89" s="726"/>
      <c r="Y89" s="726"/>
      <c r="Z89" s="726"/>
      <c r="AA89" s="726"/>
      <c r="AB89" s="786"/>
      <c r="AC89" s="714"/>
      <c r="AD89" s="726"/>
      <c r="AE89" s="726"/>
      <c r="AF89" s="726"/>
      <c r="AG89" s="726"/>
      <c r="AH89" s="726"/>
      <c r="AI89" s="786"/>
      <c r="AJ89" s="714"/>
      <c r="AK89" s="726"/>
      <c r="AL89" s="726"/>
      <c r="AM89" s="726"/>
      <c r="AN89" s="726"/>
      <c r="AO89" s="786"/>
    </row>
    <row r="90" spans="1:41">
      <c r="A90" s="661"/>
      <c r="B90" s="684"/>
      <c r="C90" s="684"/>
      <c r="D90" s="684"/>
      <c r="E90" s="684"/>
      <c r="F90" s="684"/>
      <c r="G90" s="708"/>
      <c r="H90" s="730"/>
      <c r="I90" s="757"/>
      <c r="J90" s="757"/>
      <c r="K90" s="757"/>
      <c r="L90" s="757"/>
      <c r="M90" s="791"/>
      <c r="N90" s="715"/>
      <c r="O90" s="744"/>
      <c r="P90" s="744"/>
      <c r="Q90" s="744"/>
      <c r="R90" s="744"/>
      <c r="S90" s="744"/>
      <c r="T90" s="744"/>
      <c r="U90" s="715"/>
      <c r="V90" s="744"/>
      <c r="W90" s="744"/>
      <c r="X90" s="744"/>
      <c r="Y90" s="744"/>
      <c r="Z90" s="744"/>
      <c r="AA90" s="744"/>
      <c r="AB90" s="787"/>
      <c r="AC90" s="715"/>
      <c r="AD90" s="744"/>
      <c r="AE90" s="744"/>
      <c r="AF90" s="744"/>
      <c r="AG90" s="744"/>
      <c r="AH90" s="744"/>
      <c r="AI90" s="787"/>
      <c r="AJ90" s="715"/>
      <c r="AK90" s="744"/>
      <c r="AL90" s="744"/>
      <c r="AM90" s="744"/>
      <c r="AN90" s="744"/>
      <c r="AO90" s="787"/>
    </row>
    <row r="91" spans="1:41">
      <c r="A91" s="345"/>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row>
    <row r="92" spans="1:41">
      <c r="A92" s="668" t="s">
        <v>887</v>
      </c>
      <c r="B92" s="695"/>
      <c r="C92" s="695"/>
      <c r="D92" s="695"/>
      <c r="E92" s="695"/>
      <c r="F92" s="695"/>
      <c r="G92" s="695"/>
      <c r="H92" s="695"/>
      <c r="I92" s="769"/>
      <c r="J92" s="714"/>
      <c r="K92" s="726"/>
      <c r="L92" s="726"/>
      <c r="M92" s="726"/>
      <c r="N92" s="726"/>
      <c r="O92" s="726"/>
      <c r="P92" s="726"/>
      <c r="Q92" s="726"/>
      <c r="R92" s="726"/>
      <c r="S92" s="726"/>
      <c r="T92" s="786"/>
      <c r="U92" s="659"/>
      <c r="V92" s="668" t="s">
        <v>888</v>
      </c>
      <c r="W92" s="695"/>
      <c r="X92" s="695"/>
      <c r="Y92" s="695"/>
      <c r="Z92" s="695"/>
      <c r="AA92" s="695"/>
      <c r="AB92" s="695"/>
      <c r="AC92" s="695"/>
      <c r="AD92" s="769"/>
      <c r="AE92" s="714"/>
      <c r="AF92" s="726"/>
      <c r="AG92" s="726"/>
      <c r="AH92" s="726"/>
      <c r="AI92" s="726"/>
      <c r="AJ92" s="726"/>
      <c r="AK92" s="726"/>
      <c r="AL92" s="726"/>
      <c r="AM92" s="726"/>
      <c r="AN92" s="726"/>
      <c r="AO92" s="786"/>
    </row>
    <row r="93" spans="1:41">
      <c r="A93" s="669"/>
      <c r="B93" s="696"/>
      <c r="C93" s="696"/>
      <c r="D93" s="696"/>
      <c r="E93" s="696"/>
      <c r="F93" s="696"/>
      <c r="G93" s="696"/>
      <c r="H93" s="696"/>
      <c r="I93" s="770"/>
      <c r="J93" s="774"/>
      <c r="K93" s="727"/>
      <c r="L93" s="727"/>
      <c r="M93" s="727"/>
      <c r="N93" s="727"/>
      <c r="O93" s="727"/>
      <c r="P93" s="727"/>
      <c r="Q93" s="727"/>
      <c r="R93" s="727"/>
      <c r="S93" s="727"/>
      <c r="T93" s="788"/>
      <c r="U93" s="659"/>
      <c r="V93" s="669"/>
      <c r="W93" s="696"/>
      <c r="X93" s="696"/>
      <c r="Y93" s="696"/>
      <c r="Z93" s="696"/>
      <c r="AA93" s="696"/>
      <c r="AB93" s="696"/>
      <c r="AC93" s="696"/>
      <c r="AD93" s="770"/>
      <c r="AE93" s="774"/>
      <c r="AF93" s="727"/>
      <c r="AG93" s="727"/>
      <c r="AH93" s="727"/>
      <c r="AI93" s="727"/>
      <c r="AJ93" s="727"/>
      <c r="AK93" s="727"/>
      <c r="AL93" s="727"/>
      <c r="AM93" s="727"/>
      <c r="AN93" s="727"/>
      <c r="AO93" s="788"/>
    </row>
    <row r="94" spans="1:41">
      <c r="A94" s="660"/>
      <c r="B94" s="663"/>
      <c r="C94" s="728" t="s">
        <v>889</v>
      </c>
      <c r="D94" s="682"/>
      <c r="E94" s="682"/>
      <c r="F94" s="682"/>
      <c r="G94" s="682"/>
      <c r="H94" s="682"/>
      <c r="I94" s="845"/>
      <c r="J94" s="714"/>
      <c r="K94" s="726"/>
      <c r="L94" s="726"/>
      <c r="M94" s="726"/>
      <c r="N94" s="726"/>
      <c r="O94" s="726"/>
      <c r="P94" s="726"/>
      <c r="Q94" s="726"/>
      <c r="R94" s="726"/>
      <c r="S94" s="726"/>
      <c r="T94" s="786"/>
      <c r="U94" s="659"/>
      <c r="V94" s="668" t="s">
        <v>890</v>
      </c>
      <c r="W94" s="695"/>
      <c r="X94" s="695"/>
      <c r="Y94" s="695"/>
      <c r="Z94" s="695"/>
      <c r="AA94" s="695"/>
      <c r="AB94" s="695"/>
      <c r="AC94" s="695"/>
      <c r="AD94" s="769"/>
      <c r="AE94" s="714"/>
      <c r="AF94" s="726"/>
      <c r="AG94" s="726"/>
      <c r="AH94" s="726"/>
      <c r="AI94" s="726"/>
      <c r="AJ94" s="726"/>
      <c r="AK94" s="726"/>
      <c r="AL94" s="726"/>
      <c r="AM94" s="726"/>
      <c r="AN94" s="726"/>
      <c r="AO94" s="786"/>
    </row>
    <row r="95" spans="1:41">
      <c r="A95" s="660"/>
      <c r="B95" s="663"/>
      <c r="C95" s="815"/>
      <c r="D95" s="683"/>
      <c r="E95" s="683"/>
      <c r="F95" s="683"/>
      <c r="G95" s="683"/>
      <c r="H95" s="683"/>
      <c r="I95" s="869"/>
      <c r="J95" s="774"/>
      <c r="K95" s="727"/>
      <c r="L95" s="727"/>
      <c r="M95" s="727"/>
      <c r="N95" s="727"/>
      <c r="O95" s="727"/>
      <c r="P95" s="727"/>
      <c r="Q95" s="727"/>
      <c r="R95" s="727"/>
      <c r="S95" s="727"/>
      <c r="T95" s="788"/>
      <c r="U95" s="659"/>
      <c r="V95" s="669"/>
      <c r="W95" s="696"/>
      <c r="X95" s="696"/>
      <c r="Y95" s="696"/>
      <c r="Z95" s="696"/>
      <c r="AA95" s="696"/>
      <c r="AB95" s="696"/>
      <c r="AC95" s="696"/>
      <c r="AD95" s="770"/>
      <c r="AE95" s="774"/>
      <c r="AF95" s="727"/>
      <c r="AG95" s="727"/>
      <c r="AH95" s="727"/>
      <c r="AI95" s="727"/>
      <c r="AJ95" s="727"/>
      <c r="AK95" s="727"/>
      <c r="AL95" s="727"/>
      <c r="AM95" s="727"/>
      <c r="AN95" s="727"/>
      <c r="AO95" s="788"/>
    </row>
    <row r="96" spans="1:41">
      <c r="A96" s="668" t="s">
        <v>891</v>
      </c>
      <c r="B96" s="695"/>
      <c r="C96" s="695"/>
      <c r="D96" s="695"/>
      <c r="E96" s="695"/>
      <c r="F96" s="695"/>
      <c r="G96" s="695"/>
      <c r="H96" s="695"/>
      <c r="I96" s="769"/>
      <c r="J96" s="775" t="s">
        <v>612</v>
      </c>
      <c r="K96" s="781"/>
      <c r="L96" s="781"/>
      <c r="M96" s="781"/>
      <c r="N96" s="781"/>
      <c r="O96" s="781"/>
      <c r="P96" s="781"/>
      <c r="Q96" s="781"/>
      <c r="R96" s="781"/>
      <c r="S96" s="781"/>
      <c r="T96" s="804"/>
      <c r="U96" s="659"/>
      <c r="V96" s="668" t="s">
        <v>892</v>
      </c>
      <c r="W96" s="695"/>
      <c r="X96" s="695"/>
      <c r="Y96" s="695"/>
      <c r="Z96" s="695"/>
      <c r="AA96" s="695"/>
      <c r="AB96" s="695"/>
      <c r="AC96" s="695"/>
      <c r="AD96" s="769"/>
      <c r="AE96" s="714"/>
      <c r="AF96" s="726"/>
      <c r="AG96" s="726"/>
      <c r="AH96" s="726"/>
      <c r="AI96" s="726"/>
      <c r="AJ96" s="726"/>
      <c r="AK96" s="726"/>
      <c r="AL96" s="726"/>
      <c r="AM96" s="726"/>
      <c r="AN96" s="726"/>
      <c r="AO96" s="786"/>
    </row>
    <row r="97" spans="1:83">
      <c r="A97" s="669"/>
      <c r="B97" s="696"/>
      <c r="C97" s="696"/>
      <c r="D97" s="696"/>
      <c r="E97" s="696"/>
      <c r="F97" s="696"/>
      <c r="G97" s="696"/>
      <c r="H97" s="696"/>
      <c r="I97" s="770"/>
      <c r="J97" s="776"/>
      <c r="K97" s="782"/>
      <c r="L97" s="782"/>
      <c r="M97" s="782"/>
      <c r="N97" s="782"/>
      <c r="O97" s="782"/>
      <c r="P97" s="782"/>
      <c r="Q97" s="782"/>
      <c r="R97" s="782"/>
      <c r="S97" s="782"/>
      <c r="T97" s="805"/>
      <c r="U97" s="659"/>
      <c r="V97" s="669"/>
      <c r="W97" s="696"/>
      <c r="X97" s="696"/>
      <c r="Y97" s="696"/>
      <c r="Z97" s="696"/>
      <c r="AA97" s="696"/>
      <c r="AB97" s="696"/>
      <c r="AC97" s="696"/>
      <c r="AD97" s="770"/>
      <c r="AE97" s="774"/>
      <c r="AF97" s="727"/>
      <c r="AG97" s="727"/>
      <c r="AH97" s="727"/>
      <c r="AI97" s="727"/>
      <c r="AJ97" s="727"/>
      <c r="AK97" s="727"/>
      <c r="AL97" s="727"/>
      <c r="AM97" s="727"/>
      <c r="AN97" s="727"/>
      <c r="AO97" s="788"/>
    </row>
    <row r="98" spans="1:83">
      <c r="A98" s="660"/>
      <c r="B98" s="663"/>
      <c r="C98" s="668" t="s">
        <v>276</v>
      </c>
      <c r="D98" s="695"/>
      <c r="E98" s="695"/>
      <c r="F98" s="695"/>
      <c r="G98" s="695"/>
      <c r="H98" s="695"/>
      <c r="I98" s="769"/>
      <c r="J98" s="714"/>
      <c r="K98" s="726"/>
      <c r="L98" s="726"/>
      <c r="M98" s="726"/>
      <c r="N98" s="726"/>
      <c r="O98" s="726"/>
      <c r="P98" s="726"/>
      <c r="Q98" s="726"/>
      <c r="R98" s="726"/>
      <c r="S98" s="726"/>
      <c r="T98" s="786"/>
      <c r="U98" s="659"/>
      <c r="V98" s="668" t="s">
        <v>13</v>
      </c>
      <c r="W98" s="695"/>
      <c r="X98" s="695"/>
      <c r="Y98" s="695"/>
      <c r="Z98" s="695"/>
      <c r="AA98" s="695"/>
      <c r="AB98" s="695"/>
      <c r="AC98" s="695"/>
      <c r="AD98" s="769"/>
      <c r="AE98" s="714"/>
      <c r="AF98" s="726"/>
      <c r="AG98" s="726"/>
      <c r="AH98" s="726"/>
      <c r="AI98" s="726"/>
      <c r="AJ98" s="726"/>
      <c r="AK98" s="726"/>
      <c r="AL98" s="726"/>
      <c r="AM98" s="726"/>
      <c r="AN98" s="726"/>
      <c r="AO98" s="786"/>
    </row>
    <row r="99" spans="1:83">
      <c r="A99" s="661"/>
      <c r="B99" s="691"/>
      <c r="C99" s="704"/>
      <c r="D99" s="705"/>
      <c r="E99" s="705"/>
      <c r="F99" s="705"/>
      <c r="G99" s="705"/>
      <c r="H99" s="705"/>
      <c r="I99" s="773"/>
      <c r="J99" s="715"/>
      <c r="K99" s="744"/>
      <c r="L99" s="744"/>
      <c r="M99" s="744"/>
      <c r="N99" s="744"/>
      <c r="O99" s="744"/>
      <c r="P99" s="744"/>
      <c r="Q99" s="744"/>
      <c r="R99" s="744"/>
      <c r="S99" s="744"/>
      <c r="T99" s="787"/>
      <c r="U99" s="659"/>
      <c r="V99" s="669"/>
      <c r="W99" s="696"/>
      <c r="X99" s="696"/>
      <c r="Y99" s="696"/>
      <c r="Z99" s="696"/>
      <c r="AA99" s="696"/>
      <c r="AB99" s="696"/>
      <c r="AC99" s="696"/>
      <c r="AD99" s="770"/>
      <c r="AE99" s="774"/>
      <c r="AF99" s="727"/>
      <c r="AG99" s="727"/>
      <c r="AH99" s="727"/>
      <c r="AI99" s="727"/>
      <c r="AJ99" s="727"/>
      <c r="AK99" s="727"/>
      <c r="AL99" s="727"/>
      <c r="AM99" s="727"/>
      <c r="AN99" s="727"/>
      <c r="AO99" s="788"/>
    </row>
    <row r="100" spans="1:83">
      <c r="A100" s="659"/>
      <c r="B100" s="659"/>
      <c r="C100" s="659"/>
      <c r="D100" s="659"/>
      <c r="E100" s="659"/>
      <c r="F100" s="659"/>
      <c r="G100" s="659"/>
      <c r="H100" s="659"/>
      <c r="I100" s="659"/>
      <c r="J100" s="659"/>
      <c r="K100" s="659"/>
      <c r="L100" s="659"/>
      <c r="M100" s="659"/>
      <c r="N100" s="659"/>
      <c r="O100" s="659"/>
      <c r="P100" s="659"/>
      <c r="Q100" s="659"/>
      <c r="R100" s="659"/>
      <c r="S100" s="659"/>
      <c r="T100" s="659"/>
      <c r="U100" s="659"/>
      <c r="V100" s="660"/>
      <c r="W100" s="663"/>
      <c r="X100" s="668" t="s">
        <v>276</v>
      </c>
      <c r="Y100" s="695"/>
      <c r="Z100" s="695"/>
      <c r="AA100" s="695"/>
      <c r="AB100" s="695"/>
      <c r="AC100" s="695"/>
      <c r="AD100" s="769"/>
      <c r="AE100" s="714"/>
      <c r="AF100" s="726"/>
      <c r="AG100" s="726"/>
      <c r="AH100" s="726"/>
      <c r="AI100" s="726"/>
      <c r="AJ100" s="726"/>
      <c r="AK100" s="726"/>
      <c r="AL100" s="726"/>
      <c r="AM100" s="726"/>
      <c r="AN100" s="726"/>
      <c r="AO100" s="786"/>
    </row>
    <row r="101" spans="1:83">
      <c r="A101" s="659"/>
      <c r="B101" s="659"/>
      <c r="C101" s="659"/>
      <c r="D101" s="659"/>
      <c r="E101" s="659"/>
      <c r="F101" s="659"/>
      <c r="G101" s="659"/>
      <c r="H101" s="659"/>
      <c r="I101" s="659"/>
      <c r="J101" s="659"/>
      <c r="K101" s="659"/>
      <c r="L101" s="659"/>
      <c r="M101" s="659"/>
      <c r="N101" s="659"/>
      <c r="O101" s="659"/>
      <c r="P101" s="659"/>
      <c r="Q101" s="659"/>
      <c r="R101" s="659"/>
      <c r="S101" s="659"/>
      <c r="T101" s="659"/>
      <c r="U101" s="659"/>
      <c r="V101" s="660"/>
      <c r="W101" s="663"/>
      <c r="X101" s="669"/>
      <c r="Y101" s="696"/>
      <c r="Z101" s="696"/>
      <c r="AA101" s="696"/>
      <c r="AB101" s="696"/>
      <c r="AC101" s="696"/>
      <c r="AD101" s="770"/>
      <c r="AE101" s="774"/>
      <c r="AF101" s="727"/>
      <c r="AG101" s="727"/>
      <c r="AH101" s="727"/>
      <c r="AI101" s="727"/>
      <c r="AJ101" s="727"/>
      <c r="AK101" s="727"/>
      <c r="AL101" s="727"/>
      <c r="AM101" s="727"/>
      <c r="AN101" s="727"/>
      <c r="AO101" s="788"/>
    </row>
    <row r="102" spans="1:83">
      <c r="A102" s="659"/>
      <c r="B102" s="659"/>
      <c r="C102" s="659"/>
      <c r="D102" s="659"/>
      <c r="E102" s="659"/>
      <c r="F102" s="659"/>
      <c r="G102" s="659"/>
      <c r="H102" s="659"/>
      <c r="I102" s="659"/>
      <c r="J102" s="659"/>
      <c r="K102" s="659"/>
      <c r="L102" s="659"/>
      <c r="M102" s="659"/>
      <c r="N102" s="659"/>
      <c r="O102" s="659"/>
      <c r="P102" s="659"/>
      <c r="Q102" s="659"/>
      <c r="R102" s="659"/>
      <c r="S102" s="659"/>
      <c r="T102" s="659"/>
      <c r="U102" s="659"/>
      <c r="V102" s="660"/>
      <c r="W102" s="663"/>
      <c r="X102" s="714" t="s">
        <v>39</v>
      </c>
      <c r="Y102" s="726"/>
      <c r="Z102" s="726"/>
      <c r="AA102" s="726"/>
      <c r="AB102" s="726"/>
      <c r="AC102" s="726"/>
      <c r="AD102" s="786"/>
      <c r="AE102" s="714"/>
      <c r="AF102" s="726"/>
      <c r="AG102" s="726"/>
      <c r="AH102" s="726"/>
      <c r="AI102" s="726"/>
      <c r="AJ102" s="726"/>
      <c r="AK102" s="726"/>
      <c r="AL102" s="726"/>
      <c r="AM102" s="726"/>
      <c r="AN102" s="726"/>
      <c r="AO102" s="786"/>
    </row>
    <row r="103" spans="1:83">
      <c r="A103" s="659"/>
      <c r="B103" s="659"/>
      <c r="C103" s="659"/>
      <c r="D103" s="659"/>
      <c r="E103" s="659"/>
      <c r="F103" s="659"/>
      <c r="G103" s="659"/>
      <c r="H103" s="659"/>
      <c r="I103" s="659"/>
      <c r="J103" s="659"/>
      <c r="K103" s="659"/>
      <c r="L103" s="659"/>
      <c r="M103" s="659"/>
      <c r="N103" s="659"/>
      <c r="O103" s="659"/>
      <c r="P103" s="659"/>
      <c r="Q103" s="659"/>
      <c r="R103" s="659"/>
      <c r="S103" s="659"/>
      <c r="T103" s="659"/>
      <c r="U103" s="659"/>
      <c r="V103" s="661"/>
      <c r="W103" s="691"/>
      <c r="X103" s="715"/>
      <c r="Y103" s="744"/>
      <c r="Z103" s="744"/>
      <c r="AA103" s="744"/>
      <c r="AB103" s="744"/>
      <c r="AC103" s="744"/>
      <c r="AD103" s="787"/>
      <c r="AE103" s="715"/>
      <c r="AF103" s="744"/>
      <c r="AG103" s="744"/>
      <c r="AH103" s="744"/>
      <c r="AI103" s="744"/>
      <c r="AJ103" s="744"/>
      <c r="AK103" s="744"/>
      <c r="AL103" s="744"/>
      <c r="AM103" s="744"/>
      <c r="AN103" s="744"/>
      <c r="AO103" s="787"/>
    </row>
    <row r="104" spans="1:83">
      <c r="A104" s="659"/>
      <c r="B104" s="659"/>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row>
    <row r="105" spans="1:83">
      <c r="A105" s="664" t="s">
        <v>876</v>
      </c>
      <c r="B105" s="665"/>
      <c r="C105" s="665"/>
      <c r="D105" s="665"/>
      <c r="E105" s="665"/>
      <c r="F105" s="665"/>
      <c r="G105" s="665"/>
      <c r="H105" s="665"/>
      <c r="I105" s="665"/>
      <c r="J105" s="665"/>
      <c r="K105" s="665" t="s">
        <v>878</v>
      </c>
      <c r="L105" s="836"/>
      <c r="M105" s="836"/>
      <c r="N105" s="836"/>
      <c r="O105" s="836"/>
      <c r="P105" s="836"/>
      <c r="Q105" s="836"/>
      <c r="R105" s="836"/>
      <c r="S105" s="836"/>
      <c r="T105" s="836"/>
      <c r="U105" s="664" t="s">
        <v>879</v>
      </c>
      <c r="V105" s="665"/>
      <c r="W105" s="665"/>
      <c r="X105" s="665"/>
      <c r="Y105" s="665"/>
      <c r="Z105" s="665"/>
      <c r="AA105" s="665"/>
      <c r="AB105" s="665"/>
      <c r="AC105" s="665"/>
      <c r="AD105" s="665"/>
      <c r="AE105" s="665" t="s">
        <v>878</v>
      </c>
      <c r="AF105" s="665"/>
      <c r="AG105" s="665"/>
      <c r="AH105" s="665"/>
      <c r="AI105" s="665"/>
      <c r="AJ105" s="665"/>
      <c r="AK105" s="665"/>
      <c r="AL105" s="665"/>
      <c r="AM105" s="665"/>
      <c r="AN105" s="665"/>
      <c r="AO105" s="665"/>
    </row>
    <row r="106" spans="1:83">
      <c r="A106" s="665"/>
      <c r="B106" s="665"/>
      <c r="C106" s="665"/>
      <c r="D106" s="665"/>
      <c r="E106" s="665"/>
      <c r="F106" s="665"/>
      <c r="G106" s="665"/>
      <c r="H106" s="665"/>
      <c r="I106" s="665"/>
      <c r="J106" s="665"/>
      <c r="K106" s="836"/>
      <c r="L106" s="836"/>
      <c r="M106" s="836"/>
      <c r="N106" s="836"/>
      <c r="O106" s="836"/>
      <c r="P106" s="836"/>
      <c r="Q106" s="836"/>
      <c r="R106" s="836"/>
      <c r="S106" s="836"/>
      <c r="T106" s="836"/>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row>
    <row r="107" spans="1:83">
      <c r="A107" s="665"/>
      <c r="B107" s="665"/>
      <c r="C107" s="665"/>
      <c r="D107" s="665"/>
      <c r="E107" s="665"/>
      <c r="F107" s="665"/>
      <c r="G107" s="665"/>
      <c r="H107" s="665"/>
      <c r="I107" s="665"/>
      <c r="J107" s="665"/>
      <c r="K107" s="836"/>
      <c r="L107" s="836"/>
      <c r="M107" s="836"/>
      <c r="N107" s="836"/>
      <c r="O107" s="836"/>
      <c r="P107" s="836"/>
      <c r="Q107" s="836"/>
      <c r="R107" s="836"/>
      <c r="S107" s="836"/>
      <c r="T107" s="836"/>
      <c r="U107" s="665"/>
      <c r="V107" s="665"/>
      <c r="W107" s="665"/>
      <c r="X107" s="665"/>
      <c r="Y107" s="665"/>
      <c r="Z107" s="665"/>
      <c r="AA107" s="665"/>
      <c r="AB107" s="665"/>
      <c r="AC107" s="665"/>
      <c r="AD107" s="665"/>
      <c r="AE107" s="665"/>
      <c r="AF107" s="665"/>
      <c r="AG107" s="665"/>
      <c r="AH107" s="665"/>
      <c r="AI107" s="665"/>
      <c r="AJ107" s="665"/>
      <c r="AK107" s="665"/>
      <c r="AL107" s="665"/>
      <c r="AM107" s="665"/>
      <c r="AN107" s="665"/>
      <c r="AO107" s="665"/>
    </row>
    <row r="108" spans="1:83">
      <c r="A108" s="856"/>
      <c r="B108" s="856"/>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c r="AF108" s="856"/>
      <c r="AG108" s="856"/>
      <c r="AH108" s="856"/>
      <c r="AI108" s="856"/>
      <c r="AJ108" s="856"/>
      <c r="AK108" s="856"/>
      <c r="AL108" s="856"/>
      <c r="AM108" s="856"/>
      <c r="AN108" s="856"/>
      <c r="AO108" s="856"/>
      <c r="AQ108" s="885" t="s">
        <v>714</v>
      </c>
      <c r="AR108" s="886"/>
      <c r="AS108" s="886"/>
      <c r="AT108" s="886"/>
      <c r="AU108" s="886"/>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886"/>
      <c r="CC108" s="886"/>
      <c r="CD108" s="886"/>
      <c r="CE108" s="886"/>
    </row>
    <row r="109" spans="1:83">
      <c r="A109" s="856"/>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row>
    <row r="110" spans="1:83">
      <c r="A110" s="856"/>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6"/>
      <c r="AI110" s="856"/>
      <c r="AJ110" s="856"/>
      <c r="AK110" s="856"/>
      <c r="AL110" s="856"/>
      <c r="AM110" s="856"/>
      <c r="AN110" s="856"/>
      <c r="AO110" s="856"/>
    </row>
    <row r="111" spans="1:83">
      <c r="A111" s="856"/>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row>
    <row r="112" spans="1:83">
      <c r="A112" s="856"/>
      <c r="B112" s="856"/>
      <c r="C112" s="856"/>
      <c r="D112" s="856"/>
      <c r="E112" s="856"/>
      <c r="F112" s="856"/>
      <c r="G112" s="856"/>
      <c r="H112" s="856"/>
      <c r="I112" s="856"/>
      <c r="J112" s="856"/>
      <c r="K112" s="856"/>
      <c r="L112" s="856"/>
      <c r="M112" s="856"/>
      <c r="N112" s="856"/>
      <c r="O112" s="856"/>
      <c r="P112" s="856"/>
      <c r="Q112" s="856"/>
      <c r="R112" s="856"/>
      <c r="S112" s="856"/>
      <c r="T112" s="856"/>
      <c r="U112" s="856"/>
      <c r="V112" s="670"/>
      <c r="W112" s="856"/>
      <c r="X112" s="856"/>
      <c r="Y112" s="856"/>
      <c r="Z112" s="856"/>
      <c r="AA112" s="856"/>
      <c r="AB112" s="856"/>
      <c r="AC112" s="856"/>
      <c r="AD112" s="856"/>
      <c r="AE112" s="856"/>
      <c r="AF112" s="856"/>
      <c r="AG112" s="856"/>
      <c r="AH112" s="856"/>
      <c r="AI112" s="856"/>
      <c r="AJ112" s="856"/>
      <c r="AK112" s="856"/>
      <c r="AL112" s="856"/>
      <c r="AM112" s="856"/>
      <c r="AN112" s="856"/>
      <c r="AO112" s="856"/>
    </row>
    <row r="113" spans="1:41">
      <c r="A113" s="856"/>
      <c r="B113" s="856"/>
      <c r="C113" s="856"/>
      <c r="D113" s="856"/>
      <c r="E113" s="856"/>
      <c r="F113" s="856"/>
      <c r="G113" s="856"/>
      <c r="H113" s="856"/>
      <c r="I113" s="856"/>
      <c r="J113" s="856"/>
      <c r="K113" s="856"/>
      <c r="L113" s="856"/>
      <c r="M113" s="856"/>
      <c r="N113" s="856"/>
      <c r="O113" s="856"/>
      <c r="P113" s="856"/>
      <c r="Q113" s="856"/>
      <c r="R113" s="856"/>
      <c r="S113" s="856"/>
      <c r="T113" s="856"/>
      <c r="U113" s="856"/>
      <c r="V113" s="345"/>
      <c r="W113" s="345"/>
      <c r="X113" s="345"/>
      <c r="Y113" s="345"/>
      <c r="Z113" s="345"/>
      <c r="AA113" s="345"/>
      <c r="AB113" s="345"/>
      <c r="AC113" s="345"/>
      <c r="AD113" s="345"/>
      <c r="AE113" s="345"/>
      <c r="AF113" s="345"/>
      <c r="AG113" s="345"/>
      <c r="AH113" s="345"/>
      <c r="AI113" s="345"/>
      <c r="AJ113" s="345"/>
      <c r="AK113" s="345"/>
      <c r="AL113" s="345"/>
      <c r="AM113" s="345"/>
      <c r="AN113" s="345"/>
      <c r="AO113" s="345"/>
    </row>
    <row r="114" spans="1:41">
      <c r="A114" s="856"/>
      <c r="B114" s="856"/>
      <c r="C114" s="856"/>
      <c r="D114" s="856"/>
      <c r="E114" s="856"/>
      <c r="F114" s="856"/>
      <c r="G114" s="856"/>
      <c r="H114" s="856"/>
      <c r="I114" s="856"/>
      <c r="J114" s="856"/>
      <c r="K114" s="856"/>
      <c r="L114" s="856"/>
      <c r="M114" s="856"/>
      <c r="N114" s="856"/>
      <c r="O114" s="856"/>
      <c r="P114" s="856"/>
      <c r="Q114" s="856"/>
      <c r="R114" s="856"/>
      <c r="S114" s="856"/>
      <c r="T114" s="856"/>
      <c r="U114" s="856"/>
      <c r="V114" s="345"/>
      <c r="W114" s="345"/>
      <c r="X114" s="345"/>
      <c r="Y114" s="345"/>
      <c r="Z114" s="345"/>
      <c r="AA114" s="345"/>
      <c r="AB114" s="345"/>
      <c r="AC114" s="345"/>
      <c r="AD114" s="345"/>
      <c r="AE114" s="345"/>
      <c r="AF114" s="345"/>
      <c r="AG114" s="345"/>
      <c r="AH114" s="345"/>
      <c r="AI114" s="345"/>
      <c r="AJ114" s="345"/>
      <c r="AK114" s="345"/>
      <c r="AL114" s="345"/>
      <c r="AM114" s="345"/>
      <c r="AN114" s="345"/>
      <c r="AO114" s="345"/>
    </row>
    <row r="115" spans="1:41">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row>
    <row r="116" spans="1:41">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row>
    <row r="117" spans="1:41">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row>
  </sheetData>
  <mergeCells count="158">
    <mergeCell ref="W8:AE8"/>
    <mergeCell ref="G10:U10"/>
    <mergeCell ref="X10:AA10"/>
    <mergeCell ref="AC10:AO10"/>
    <mergeCell ref="AC12:AO12"/>
    <mergeCell ref="AC14:AO14"/>
    <mergeCell ref="X16:AA16"/>
    <mergeCell ref="AC16:AO16"/>
    <mergeCell ref="X18:AA18"/>
    <mergeCell ref="AC18:AO18"/>
    <mergeCell ref="H21:AO21"/>
    <mergeCell ref="H22:AO22"/>
    <mergeCell ref="H23:AO23"/>
    <mergeCell ref="R30:V30"/>
    <mergeCell ref="R31:V31"/>
    <mergeCell ref="R32:V32"/>
    <mergeCell ref="R33:V33"/>
    <mergeCell ref="L62:AO62"/>
    <mergeCell ref="H68:AO68"/>
    <mergeCell ref="H69:AO69"/>
    <mergeCell ref="H70:AO70"/>
    <mergeCell ref="H71:AO71"/>
    <mergeCell ref="R78:V78"/>
    <mergeCell ref="R79:V79"/>
    <mergeCell ref="R80:V80"/>
    <mergeCell ref="R81:V81"/>
    <mergeCell ref="AQ108:CE108"/>
    <mergeCell ref="A3:AO4"/>
    <mergeCell ref="B6:F7"/>
    <mergeCell ref="B9:F10"/>
    <mergeCell ref="B13:F16"/>
    <mergeCell ref="H13:U16"/>
    <mergeCell ref="B19:AO20"/>
    <mergeCell ref="B21:F23"/>
    <mergeCell ref="B24:F26"/>
    <mergeCell ref="H24:U26"/>
    <mergeCell ref="W24:AA26"/>
    <mergeCell ref="AC24:AO26"/>
    <mergeCell ref="B28:F33"/>
    <mergeCell ref="H28:Q29"/>
    <mergeCell ref="R28:AE29"/>
    <mergeCell ref="AF28:AO29"/>
    <mergeCell ref="H30:Q31"/>
    <mergeCell ref="W30:AE31"/>
    <mergeCell ref="AF30:AO31"/>
    <mergeCell ref="H32:Q33"/>
    <mergeCell ref="W32:AE33"/>
    <mergeCell ref="AF32:AO33"/>
    <mergeCell ref="I35:L38"/>
    <mergeCell ref="N35:W36"/>
    <mergeCell ref="X35:AF36"/>
    <mergeCell ref="AG35:AO36"/>
    <mergeCell ref="N37:W38"/>
    <mergeCell ref="X37:AF38"/>
    <mergeCell ref="AG37:AO38"/>
    <mergeCell ref="H39:M42"/>
    <mergeCell ref="N39:T40"/>
    <mergeCell ref="U39:AB40"/>
    <mergeCell ref="AC39:AI40"/>
    <mergeCell ref="AJ39:AO40"/>
    <mergeCell ref="N41:T42"/>
    <mergeCell ref="U41:AB42"/>
    <mergeCell ref="AC41:AI42"/>
    <mergeCell ref="AJ41:AO42"/>
    <mergeCell ref="A44:I45"/>
    <mergeCell ref="J44:T45"/>
    <mergeCell ref="V44:AD45"/>
    <mergeCell ref="AE44:AO45"/>
    <mergeCell ref="C46:I47"/>
    <mergeCell ref="J46:T47"/>
    <mergeCell ref="V46:AD47"/>
    <mergeCell ref="AE46:AO47"/>
    <mergeCell ref="A48:I49"/>
    <mergeCell ref="J48:T49"/>
    <mergeCell ref="V48:AD49"/>
    <mergeCell ref="AE48:AO49"/>
    <mergeCell ref="C50:I51"/>
    <mergeCell ref="J50:T51"/>
    <mergeCell ref="V50:AD51"/>
    <mergeCell ref="AE50:AO51"/>
    <mergeCell ref="A52:I53"/>
    <mergeCell ref="J52:T53"/>
    <mergeCell ref="X52:AD53"/>
    <mergeCell ref="AE52:AO53"/>
    <mergeCell ref="C54:I55"/>
    <mergeCell ref="J54:T55"/>
    <mergeCell ref="X54:AD55"/>
    <mergeCell ref="AE54:AO55"/>
    <mergeCell ref="A57:H59"/>
    <mergeCell ref="I57:N59"/>
    <mergeCell ref="O57:V59"/>
    <mergeCell ref="W57:AB59"/>
    <mergeCell ref="AC57:AI59"/>
    <mergeCell ref="AJ57:AO59"/>
    <mergeCell ref="A61:K62"/>
    <mergeCell ref="B63:F65"/>
    <mergeCell ref="H63:U65"/>
    <mergeCell ref="W63:AA65"/>
    <mergeCell ref="AC63:AO65"/>
    <mergeCell ref="B66:F68"/>
    <mergeCell ref="H66:AO67"/>
    <mergeCell ref="B69:F71"/>
    <mergeCell ref="B72:F74"/>
    <mergeCell ref="H72:U74"/>
    <mergeCell ref="W72:AA74"/>
    <mergeCell ref="AC72:AO74"/>
    <mergeCell ref="B76:F81"/>
    <mergeCell ref="H76:Q77"/>
    <mergeCell ref="R76:AE77"/>
    <mergeCell ref="AF76:AO77"/>
    <mergeCell ref="H78:Q79"/>
    <mergeCell ref="W78:AE79"/>
    <mergeCell ref="AF78:AO79"/>
    <mergeCell ref="H80:Q81"/>
    <mergeCell ref="W80:AE81"/>
    <mergeCell ref="AF80:AO81"/>
    <mergeCell ref="I83:L86"/>
    <mergeCell ref="N83:W84"/>
    <mergeCell ref="X83:AF84"/>
    <mergeCell ref="AG83:AO84"/>
    <mergeCell ref="N85:W86"/>
    <mergeCell ref="X85:AF86"/>
    <mergeCell ref="AG85:AO86"/>
    <mergeCell ref="H87:M90"/>
    <mergeCell ref="N87:T88"/>
    <mergeCell ref="U87:AB88"/>
    <mergeCell ref="AC87:AI88"/>
    <mergeCell ref="AJ87:AO88"/>
    <mergeCell ref="N89:T90"/>
    <mergeCell ref="U89:AB90"/>
    <mergeCell ref="AC89:AI90"/>
    <mergeCell ref="AJ89:AO90"/>
    <mergeCell ref="A92:I93"/>
    <mergeCell ref="J92:T93"/>
    <mergeCell ref="V92:AD93"/>
    <mergeCell ref="AE92:AO93"/>
    <mergeCell ref="C94:I95"/>
    <mergeCell ref="J94:T95"/>
    <mergeCell ref="V94:AD95"/>
    <mergeCell ref="AE94:AO95"/>
    <mergeCell ref="A96:I97"/>
    <mergeCell ref="J96:T97"/>
    <mergeCell ref="V96:AD97"/>
    <mergeCell ref="AE96:AO97"/>
    <mergeCell ref="C98:I99"/>
    <mergeCell ref="J98:T99"/>
    <mergeCell ref="V98:AD99"/>
    <mergeCell ref="AE98:AO99"/>
    <mergeCell ref="X100:AD101"/>
    <mergeCell ref="AE100:AO101"/>
    <mergeCell ref="X102:AD103"/>
    <mergeCell ref="AE102:AO103"/>
    <mergeCell ref="A105:J107"/>
    <mergeCell ref="K105:T107"/>
    <mergeCell ref="U105:AD107"/>
    <mergeCell ref="AE105:AO107"/>
    <mergeCell ref="B35:F42"/>
    <mergeCell ref="B83:F90"/>
  </mergeCells>
  <phoneticPr fontId="9"/>
  <pageMargins left="0.7" right="0.7" top="0.75" bottom="0.75" header="0.3" footer="0.3"/>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16FF00"/>
  </sheetPr>
  <dimension ref="A1:M27"/>
  <sheetViews>
    <sheetView view="pageBreakPreview" zoomScaleSheetLayoutView="100" workbookViewId="0"/>
  </sheetViews>
  <sheetFormatPr defaultRowHeight="18"/>
  <cols>
    <col min="1" max="1" width="5.625" style="887" customWidth="1"/>
    <col min="2" max="2" width="7.5" style="887" customWidth="1"/>
    <col min="3" max="5" width="9" style="887" customWidth="1"/>
    <col min="6" max="6" width="9.375" style="887" customWidth="1"/>
    <col min="7" max="7" width="14.125" style="887" customWidth="1"/>
    <col min="8" max="9" width="8.625" style="887" customWidth="1"/>
    <col min="10" max="10" width="10.625" style="887" customWidth="1"/>
    <col min="11" max="11" width="5.625" style="887" customWidth="1"/>
    <col min="12" max="16384" width="9" style="887" customWidth="1"/>
  </cols>
  <sheetData>
    <row r="1" spans="1:13">
      <c r="B1" s="887" t="s">
        <v>526</v>
      </c>
    </row>
    <row r="3" spans="1:13">
      <c r="M3" s="887" t="s">
        <v>58</v>
      </c>
    </row>
    <row r="4" spans="1:13">
      <c r="G4" s="895" t="s">
        <v>356</v>
      </c>
      <c r="H4" s="895"/>
      <c r="I4" s="895"/>
      <c r="J4" s="895"/>
      <c r="K4" s="895"/>
      <c r="L4" s="889"/>
      <c r="M4" s="889"/>
    </row>
    <row r="5" spans="1:13">
      <c r="B5" s="889"/>
      <c r="C5" s="889"/>
      <c r="D5" s="889"/>
      <c r="E5" s="889"/>
      <c r="F5" s="889"/>
      <c r="G5" s="889"/>
      <c r="H5" s="889"/>
      <c r="I5" s="889"/>
    </row>
    <row r="6" spans="1:13">
      <c r="B6" s="890"/>
      <c r="C6" s="890"/>
      <c r="D6" s="890"/>
      <c r="E6" s="890"/>
      <c r="F6" s="890"/>
      <c r="G6" s="890"/>
      <c r="H6" s="890"/>
      <c r="I6" s="890"/>
    </row>
    <row r="8" spans="1:13" ht="24.95" customHeight="1">
      <c r="A8" s="888" t="s">
        <v>1032</v>
      </c>
      <c r="B8" s="888"/>
      <c r="C8" s="888"/>
      <c r="D8" s="888"/>
      <c r="E8" s="888"/>
      <c r="F8" s="888"/>
      <c r="G8" s="888"/>
      <c r="H8" s="888"/>
      <c r="I8" s="888"/>
      <c r="J8" s="888"/>
      <c r="K8" s="888"/>
    </row>
    <row r="13" spans="1:13">
      <c r="F13" s="894"/>
      <c r="G13" s="894" t="s">
        <v>257</v>
      </c>
      <c r="H13" s="896">
        <f>データ!D19</f>
        <v>0</v>
      </c>
    </row>
    <row r="14" spans="1:13">
      <c r="F14" s="894"/>
      <c r="G14" s="894" t="s">
        <v>132</v>
      </c>
      <c r="H14" s="896">
        <f>データ!D20</f>
        <v>0</v>
      </c>
    </row>
    <row r="15" spans="1:13">
      <c r="F15" s="894"/>
      <c r="G15" s="894" t="s">
        <v>708</v>
      </c>
      <c r="H15" s="896">
        <f>データ!D21</f>
        <v>0</v>
      </c>
      <c r="J15" s="898"/>
      <c r="K15" s="898" t="s">
        <v>176</v>
      </c>
    </row>
    <row r="17" spans="2:10" ht="26.25" customHeight="1"/>
    <row r="19" spans="2:10" ht="30" customHeight="1">
      <c r="B19" s="891" t="s">
        <v>396</v>
      </c>
      <c r="C19" s="891"/>
      <c r="D19" s="891"/>
      <c r="E19" s="891"/>
      <c r="F19" s="891"/>
      <c r="G19" s="891"/>
      <c r="H19" s="891"/>
      <c r="I19" s="891"/>
      <c r="J19" s="891"/>
    </row>
    <row r="20" spans="2:10" ht="50.1" customHeight="1">
      <c r="B20" s="892" t="s">
        <v>1046</v>
      </c>
      <c r="C20" s="892" t="s">
        <v>1067</v>
      </c>
      <c r="D20" s="892"/>
      <c r="E20" s="892"/>
      <c r="F20" s="892"/>
      <c r="G20" s="892"/>
      <c r="H20" s="892" t="s">
        <v>559</v>
      </c>
      <c r="I20" s="892" t="s">
        <v>1068</v>
      </c>
      <c r="J20" s="899" t="s">
        <v>637</v>
      </c>
    </row>
    <row r="21" spans="2:10" ht="50.1" customHeight="1">
      <c r="B21" s="892">
        <v>1</v>
      </c>
      <c r="C21" s="893" t="s">
        <v>882</v>
      </c>
      <c r="D21" s="893"/>
      <c r="E21" s="893"/>
      <c r="F21" s="893"/>
      <c r="G21" s="893"/>
      <c r="H21" s="897"/>
      <c r="I21" s="897"/>
      <c r="J21" s="900"/>
    </row>
    <row r="22" spans="2:10" ht="50.1" customHeight="1">
      <c r="B22" s="892">
        <v>2</v>
      </c>
      <c r="C22" s="893" t="s">
        <v>52</v>
      </c>
      <c r="D22" s="893"/>
      <c r="E22" s="893"/>
      <c r="F22" s="893"/>
      <c r="G22" s="893"/>
      <c r="H22" s="897"/>
      <c r="I22" s="897"/>
      <c r="J22" s="900"/>
    </row>
    <row r="23" spans="2:10" ht="50.1" customHeight="1">
      <c r="B23" s="892">
        <v>3</v>
      </c>
      <c r="C23" s="893" t="s">
        <v>534</v>
      </c>
      <c r="D23" s="893"/>
      <c r="E23" s="893"/>
      <c r="F23" s="893"/>
      <c r="G23" s="893"/>
      <c r="H23" s="897"/>
      <c r="I23" s="897"/>
      <c r="J23" s="900"/>
    </row>
    <row r="24" spans="2:10" ht="50.1" customHeight="1">
      <c r="B24" s="892">
        <v>4</v>
      </c>
      <c r="C24" s="893" t="s">
        <v>1053</v>
      </c>
      <c r="D24" s="893"/>
      <c r="E24" s="893"/>
      <c r="F24" s="893"/>
      <c r="G24" s="893"/>
      <c r="H24" s="897"/>
      <c r="I24" s="897"/>
      <c r="J24" s="900"/>
    </row>
    <row r="25" spans="2:10" ht="99.95" customHeight="1">
      <c r="B25" s="892">
        <v>5</v>
      </c>
      <c r="C25" s="893" t="s">
        <v>281</v>
      </c>
      <c r="D25" s="893"/>
      <c r="E25" s="893"/>
      <c r="F25" s="893"/>
      <c r="G25" s="893"/>
      <c r="H25" s="897"/>
      <c r="I25" s="897"/>
      <c r="J25" s="900"/>
    </row>
    <row r="26" spans="2:10" ht="80.099999999999994" customHeight="1">
      <c r="B26" s="892">
        <v>6</v>
      </c>
      <c r="C26" s="893" t="s">
        <v>965</v>
      </c>
      <c r="D26" s="893"/>
      <c r="E26" s="893"/>
      <c r="F26" s="893"/>
      <c r="G26" s="893"/>
      <c r="H26" s="897"/>
      <c r="I26" s="897"/>
      <c r="J26" s="900"/>
    </row>
    <row r="27" spans="2:10" ht="80.099999999999994" customHeight="1">
      <c r="B27" s="892">
        <v>7</v>
      </c>
      <c r="C27" s="893" t="s">
        <v>369</v>
      </c>
      <c r="D27" s="893"/>
      <c r="E27" s="893"/>
      <c r="F27" s="893"/>
      <c r="G27" s="893"/>
      <c r="H27" s="897"/>
      <c r="I27" s="897"/>
      <c r="J27" s="900"/>
    </row>
  </sheetData>
  <mergeCells count="11">
    <mergeCell ref="G4:K4"/>
    <mergeCell ref="A8:K8"/>
    <mergeCell ref="B19:J19"/>
    <mergeCell ref="C20:G20"/>
    <mergeCell ref="C21:G21"/>
    <mergeCell ref="C22:G22"/>
    <mergeCell ref="C23:G23"/>
    <mergeCell ref="C24:G24"/>
    <mergeCell ref="C25:G25"/>
    <mergeCell ref="C26:G26"/>
    <mergeCell ref="C27:G27"/>
  </mergeCells>
  <phoneticPr fontId="53" type="Hiragana"/>
  <dataValidations count="1">
    <dataValidation type="list" allowBlank="1" showDropDown="0" showInputMessage="1" showErrorMessage="1" sqref="H21:I27">
      <formula1>$M$2:$M$3</formula1>
    </dataValidation>
  </dataValidations>
  <pageMargins left="0.7" right="0.7" top="0.75" bottom="0.75" header="0.3" footer="0.3"/>
  <pageSetup paperSize="9" scale="92"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16FF00"/>
  </sheetPr>
  <dimension ref="A1:IV87"/>
  <sheetViews>
    <sheetView view="pageBreakPreview" zoomScale="115" zoomScaleSheetLayoutView="115" workbookViewId="0"/>
  </sheetViews>
  <sheetFormatPr defaultRowHeight="13.5"/>
  <cols>
    <col min="1" max="1" width="4.625" style="345" customWidth="1"/>
    <col min="2" max="5" width="5.625" style="345" customWidth="1"/>
    <col min="6" max="8" width="2.625" style="345" customWidth="1"/>
    <col min="9" max="9" width="4.625" style="345" customWidth="1"/>
    <col min="10" max="12" width="6.625" style="345" customWidth="1"/>
    <col min="13" max="13" width="13.50390625" style="345" customWidth="1"/>
    <col min="14" max="15" width="13.75390625" style="345" customWidth="1"/>
    <col min="16" max="16" width="17.625" style="345" customWidth="1"/>
    <col min="17" max="17" width="3.875" style="345" customWidth="1"/>
    <col min="18" max="18" width="2.375" style="345" customWidth="1"/>
    <col min="19" max="19" width="2.50390625" style="345" customWidth="1"/>
    <col min="20" max="20" width="5.625" style="345" customWidth="1"/>
    <col min="21" max="21" width="4.25390625" style="345" customWidth="1"/>
    <col min="22" max="22" width="17.625" style="345" customWidth="1"/>
    <col min="23" max="23" width="12.625" style="345" customWidth="1"/>
    <col min="24" max="24" width="10.625" style="345" customWidth="1"/>
    <col min="25" max="25" width="12.125" style="901" customWidth="1"/>
    <col min="26" max="256" width="9.00390625" style="901" bestFit="1" customWidth="1"/>
  </cols>
  <sheetData>
    <row r="1" spans="1:256" ht="24" customHeight="1">
      <c r="A1" s="902"/>
      <c r="B1" s="902"/>
      <c r="C1" s="902"/>
      <c r="D1" s="902"/>
      <c r="E1" s="902"/>
      <c r="F1" s="902"/>
      <c r="G1" s="902"/>
      <c r="H1" s="902"/>
      <c r="I1" s="902"/>
      <c r="J1" s="902"/>
      <c r="K1" s="902"/>
      <c r="L1" s="902"/>
      <c r="M1" s="984" t="s">
        <v>1226</v>
      </c>
      <c r="N1" s="984"/>
      <c r="O1" s="984"/>
      <c r="P1" s="984"/>
      <c r="Q1" s="984"/>
      <c r="R1" s="984"/>
      <c r="S1" s="984"/>
      <c r="T1" s="902"/>
      <c r="U1" s="902"/>
    </row>
    <row r="2" spans="1:256" ht="15" customHeight="1">
      <c r="L2" s="449"/>
      <c r="M2" s="426" t="s">
        <v>149</v>
      </c>
      <c r="N2" s="426"/>
      <c r="O2" s="426"/>
      <c r="P2" s="426"/>
      <c r="Q2" s="426"/>
      <c r="R2" s="426"/>
      <c r="S2" s="426"/>
      <c r="T2" s="901"/>
      <c r="U2" s="1047"/>
      <c r="V2" s="1051" t="s">
        <v>266</v>
      </c>
      <c r="W2" s="1057"/>
      <c r="X2" s="1067"/>
    </row>
    <row r="3" spans="1:256" ht="31.5" customHeight="1">
      <c r="A3" s="426" t="s">
        <v>1043</v>
      </c>
      <c r="B3" s="426"/>
      <c r="C3" s="426"/>
      <c r="D3" s="937"/>
      <c r="E3" s="937"/>
      <c r="F3" s="937"/>
      <c r="G3" s="937"/>
      <c r="H3" s="937"/>
      <c r="I3" s="937"/>
      <c r="J3" s="973"/>
      <c r="K3" s="977" t="s">
        <v>710</v>
      </c>
      <c r="L3" s="977"/>
      <c r="M3" s="977"/>
      <c r="Q3" s="449"/>
      <c r="R3" s="449"/>
      <c r="S3" s="901"/>
      <c r="T3" s="901"/>
      <c r="U3" s="1047"/>
      <c r="V3" s="1052"/>
      <c r="W3" s="1058"/>
      <c r="X3" s="1068"/>
    </row>
    <row r="4" spans="1:256" ht="24" customHeight="1">
      <c r="A4" s="326" t="s">
        <v>912</v>
      </c>
      <c r="B4" s="326"/>
      <c r="C4" s="326"/>
      <c r="D4" s="938"/>
      <c r="E4" s="938"/>
      <c r="F4" s="938"/>
      <c r="G4" s="938"/>
      <c r="H4" s="938"/>
      <c r="I4" s="938"/>
      <c r="J4" s="41"/>
      <c r="K4" s="977"/>
      <c r="L4" s="977"/>
      <c r="M4" s="977"/>
      <c r="T4" s="326"/>
      <c r="U4" s="326"/>
      <c r="V4" s="430" t="s">
        <v>886</v>
      </c>
      <c r="W4" s="41"/>
      <c r="X4" s="41"/>
    </row>
    <row r="5" spans="1:256" ht="7.5" customHeight="1">
      <c r="A5" s="903"/>
      <c r="B5" s="903"/>
      <c r="C5" s="903"/>
      <c r="D5" s="903"/>
      <c r="E5" s="903"/>
      <c r="F5" s="903"/>
      <c r="G5" s="903"/>
      <c r="H5" s="963"/>
      <c r="I5" s="963"/>
      <c r="J5" s="974"/>
      <c r="K5" s="977"/>
      <c r="L5" s="977"/>
      <c r="M5" s="977"/>
      <c r="T5" s="326"/>
      <c r="U5" s="326"/>
      <c r="V5" s="430"/>
      <c r="W5" s="41"/>
      <c r="X5" s="41"/>
    </row>
    <row r="6" spans="1:256" ht="27" customHeight="1">
      <c r="A6" s="904"/>
      <c r="B6" s="904"/>
      <c r="C6" s="904"/>
      <c r="D6" s="904"/>
      <c r="E6" s="904"/>
      <c r="F6" s="904"/>
      <c r="G6" s="904"/>
      <c r="H6" s="904"/>
      <c r="I6" s="904"/>
      <c r="J6" s="904"/>
      <c r="K6" s="977"/>
      <c r="L6" s="977"/>
      <c r="M6" s="977"/>
      <c r="N6" s="449"/>
      <c r="O6" s="1023" t="s">
        <v>1230</v>
      </c>
      <c r="P6" s="1034"/>
      <c r="Q6" s="1034"/>
      <c r="R6" s="1034"/>
      <c r="S6" s="1034"/>
      <c r="V6" s="1023" t="s">
        <v>1240</v>
      </c>
      <c r="W6" s="1034"/>
      <c r="X6" s="1034"/>
    </row>
    <row r="7" spans="1:256" s="41" customFormat="1" ht="18" customHeight="1">
      <c r="A7" s="425"/>
      <c r="B7" s="425"/>
      <c r="C7" s="425"/>
      <c r="D7" s="425"/>
      <c r="E7" s="425"/>
      <c r="F7" s="425"/>
      <c r="G7" s="425"/>
      <c r="H7" s="425"/>
      <c r="I7" s="425"/>
      <c r="J7" s="425"/>
      <c r="K7" s="425"/>
      <c r="L7" s="425"/>
      <c r="M7" s="985"/>
      <c r="N7" s="1006"/>
      <c r="O7" s="985"/>
      <c r="P7" s="985"/>
      <c r="Q7" s="985"/>
      <c r="R7" s="985"/>
      <c r="S7" s="985"/>
      <c r="T7" s="985"/>
      <c r="U7" s="985"/>
      <c r="V7" s="1006"/>
      <c r="W7" s="985"/>
      <c r="X7" s="985"/>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pans="1:256" s="41" customFormat="1" ht="9" customHeight="1">
      <c r="A8" s="425"/>
      <c r="B8" s="425"/>
      <c r="C8" s="425"/>
      <c r="D8" s="425"/>
      <c r="E8" s="425"/>
      <c r="F8" s="425"/>
      <c r="G8" s="425"/>
      <c r="H8" s="425"/>
      <c r="I8" s="425"/>
      <c r="J8" s="425"/>
      <c r="K8" s="425"/>
      <c r="L8" s="425"/>
      <c r="M8" s="986"/>
      <c r="N8" s="986"/>
      <c r="O8" s="986"/>
      <c r="P8" s="986"/>
      <c r="Q8" s="425"/>
      <c r="R8" s="425"/>
      <c r="S8" s="425"/>
      <c r="T8" s="425"/>
      <c r="U8" s="425"/>
      <c r="V8" s="429"/>
      <c r="W8" s="986"/>
      <c r="X8" s="986"/>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pans="1:256" s="901" customFormat="1" ht="9.9499999999999993" customHeight="1">
      <c r="A9" s="905" t="s">
        <v>1218</v>
      </c>
      <c r="B9" s="914" t="s">
        <v>959</v>
      </c>
      <c r="C9" s="927"/>
      <c r="D9" s="927"/>
      <c r="E9" s="939"/>
      <c r="F9" s="952" t="s">
        <v>21</v>
      </c>
      <c r="G9" s="958"/>
      <c r="H9" s="964"/>
      <c r="I9" s="970" t="s">
        <v>147</v>
      </c>
      <c r="J9" s="914" t="s">
        <v>82</v>
      </c>
      <c r="K9" s="927"/>
      <c r="L9" s="939"/>
      <c r="M9" s="987" t="s">
        <v>478</v>
      </c>
      <c r="N9" s="1007"/>
      <c r="O9" s="1024" t="s">
        <v>1231</v>
      </c>
      <c r="P9" s="1035" t="s">
        <v>669</v>
      </c>
      <c r="Q9" s="927"/>
      <c r="R9" s="927"/>
      <c r="S9" s="927"/>
      <c r="T9" s="927"/>
      <c r="U9" s="927"/>
      <c r="V9" s="939"/>
      <c r="W9" s="914" t="s">
        <v>746</v>
      </c>
      <c r="X9" s="1069"/>
    </row>
    <row r="10" spans="1:256" s="901" customFormat="1" ht="9.9499999999999993" customHeight="1">
      <c r="A10" s="906"/>
      <c r="B10" s="915"/>
      <c r="C10" s="427"/>
      <c r="D10" s="427"/>
      <c r="E10" s="940"/>
      <c r="F10" s="953"/>
      <c r="G10" s="429"/>
      <c r="H10" s="965"/>
      <c r="I10" s="971"/>
      <c r="J10" s="915"/>
      <c r="K10" s="427"/>
      <c r="L10" s="940"/>
      <c r="M10" s="988"/>
      <c r="N10" s="1008"/>
      <c r="O10" s="1025"/>
      <c r="P10" s="1036"/>
      <c r="Q10" s="427"/>
      <c r="R10" s="427"/>
      <c r="S10" s="427"/>
      <c r="T10" s="427"/>
      <c r="U10" s="427"/>
      <c r="V10" s="940"/>
      <c r="W10" s="915"/>
      <c r="X10" s="1070"/>
    </row>
    <row r="11" spans="1:256" s="901" customFormat="1" ht="9.9499999999999993" customHeight="1">
      <c r="A11" s="906"/>
      <c r="B11" s="916" t="s">
        <v>684</v>
      </c>
      <c r="C11" s="928"/>
      <c r="D11" s="928"/>
      <c r="E11" s="941"/>
      <c r="F11" s="953"/>
      <c r="G11" s="429"/>
      <c r="H11" s="965"/>
      <c r="I11" s="971"/>
      <c r="J11" s="917"/>
      <c r="K11" s="929"/>
      <c r="L11" s="942"/>
      <c r="M11" s="989" t="s">
        <v>1227</v>
      </c>
      <c r="N11" s="1009"/>
      <c r="O11" s="1025"/>
      <c r="P11" s="988"/>
      <c r="Q11" s="929"/>
      <c r="R11" s="929"/>
      <c r="S11" s="929"/>
      <c r="T11" s="929"/>
      <c r="U11" s="929"/>
      <c r="V11" s="942"/>
      <c r="W11" s="915"/>
      <c r="X11" s="1070"/>
    </row>
    <row r="12" spans="1:256" ht="9.9499999999999993" customHeight="1">
      <c r="A12" s="906"/>
      <c r="B12" s="917"/>
      <c r="C12" s="929"/>
      <c r="D12" s="929"/>
      <c r="E12" s="942"/>
      <c r="F12" s="953"/>
      <c r="G12" s="429"/>
      <c r="H12" s="965"/>
      <c r="I12" s="971"/>
      <c r="J12" s="916" t="s">
        <v>1223</v>
      </c>
      <c r="K12" s="928"/>
      <c r="L12" s="941"/>
      <c r="M12" s="988"/>
      <c r="N12" s="1008"/>
      <c r="O12" s="1010" t="s">
        <v>884</v>
      </c>
      <c r="P12" s="1010" t="s">
        <v>48</v>
      </c>
      <c r="Q12" s="916" t="s">
        <v>421</v>
      </c>
      <c r="R12" s="928"/>
      <c r="S12" s="928"/>
      <c r="T12" s="928"/>
      <c r="U12" s="941"/>
      <c r="V12" s="1053" t="s">
        <v>1241</v>
      </c>
      <c r="W12" s="1059" t="s">
        <v>866</v>
      </c>
      <c r="X12" s="1071"/>
    </row>
    <row r="13" spans="1:256" ht="9.9499999999999993" customHeight="1">
      <c r="A13" s="906"/>
      <c r="B13" s="915" t="s">
        <v>110</v>
      </c>
      <c r="C13" s="427"/>
      <c r="D13" s="427"/>
      <c r="E13" s="940"/>
      <c r="F13" s="953"/>
      <c r="G13" s="429"/>
      <c r="H13" s="965"/>
      <c r="I13" s="971"/>
      <c r="J13" s="915"/>
      <c r="K13" s="427"/>
      <c r="L13" s="940"/>
      <c r="M13" s="990" t="s">
        <v>867</v>
      </c>
      <c r="N13" s="1010"/>
      <c r="O13" s="940"/>
      <c r="P13" s="1037"/>
      <c r="Q13" s="915"/>
      <c r="R13" s="427"/>
      <c r="S13" s="427"/>
      <c r="T13" s="427"/>
      <c r="U13" s="940"/>
      <c r="V13" s="971"/>
      <c r="W13" s="1060"/>
      <c r="X13" s="1072"/>
    </row>
    <row r="14" spans="1:256" ht="15.75" customHeight="1">
      <c r="A14" s="907"/>
      <c r="B14" s="918"/>
      <c r="C14" s="930"/>
      <c r="D14" s="930"/>
      <c r="E14" s="943"/>
      <c r="F14" s="954"/>
      <c r="G14" s="959"/>
      <c r="H14" s="966"/>
      <c r="I14" s="972"/>
      <c r="J14" s="918"/>
      <c r="K14" s="930"/>
      <c r="L14" s="943"/>
      <c r="M14" s="991"/>
      <c r="N14" s="1011"/>
      <c r="O14" s="943"/>
      <c r="P14" s="1011"/>
      <c r="Q14" s="918"/>
      <c r="R14" s="930"/>
      <c r="S14" s="930"/>
      <c r="T14" s="930"/>
      <c r="U14" s="943"/>
      <c r="V14" s="972"/>
      <c r="W14" s="1061"/>
      <c r="X14" s="1073"/>
    </row>
    <row r="15" spans="1:256" s="901" customFormat="1" ht="9.9499999999999993" customHeight="1">
      <c r="A15" s="908"/>
      <c r="B15" s="919"/>
      <c r="C15" s="931"/>
      <c r="D15" s="931"/>
      <c r="E15" s="944"/>
      <c r="F15" s="955"/>
      <c r="G15" s="960"/>
      <c r="H15" s="967"/>
      <c r="I15" s="970"/>
      <c r="J15" s="955" t="s">
        <v>1224</v>
      </c>
      <c r="K15" s="960"/>
      <c r="L15" s="967"/>
      <c r="M15" s="992"/>
      <c r="N15" s="1012"/>
      <c r="O15" s="1026"/>
      <c r="P15" s="997"/>
      <c r="Q15" s="1039"/>
      <c r="R15" s="1043"/>
      <c r="S15" s="1043"/>
      <c r="T15" s="1043"/>
      <c r="U15" s="1048"/>
      <c r="V15" s="1054"/>
      <c r="W15" s="1062" t="s">
        <v>1224</v>
      </c>
      <c r="X15" s="1074"/>
    </row>
    <row r="16" spans="1:256" s="901" customFormat="1" ht="9.9499999999999993" customHeight="1">
      <c r="A16" s="909"/>
      <c r="B16" s="920"/>
      <c r="C16" s="932"/>
      <c r="D16" s="932"/>
      <c r="E16" s="945"/>
      <c r="F16" s="956"/>
      <c r="G16" s="961"/>
      <c r="H16" s="968"/>
      <c r="I16" s="971"/>
      <c r="J16" s="956"/>
      <c r="K16" s="961"/>
      <c r="L16" s="968"/>
      <c r="M16" s="993"/>
      <c r="N16" s="1013"/>
      <c r="O16" s="1027"/>
      <c r="P16" s="1038"/>
      <c r="Q16" s="1040"/>
      <c r="R16" s="1044"/>
      <c r="S16" s="1044"/>
      <c r="T16" s="1044"/>
      <c r="U16" s="1049"/>
      <c r="V16" s="1055"/>
      <c r="W16" s="1063"/>
      <c r="X16" s="1075"/>
    </row>
    <row r="17" spans="1:24" s="901" customFormat="1" ht="9.9499999999999993" customHeight="1">
      <c r="A17" s="909"/>
      <c r="B17" s="921"/>
      <c r="C17" s="933"/>
      <c r="D17" s="933"/>
      <c r="E17" s="946"/>
      <c r="F17" s="956"/>
      <c r="G17" s="961"/>
      <c r="H17" s="968"/>
      <c r="I17" s="971"/>
      <c r="J17" s="975"/>
      <c r="K17" s="978"/>
      <c r="L17" s="981"/>
      <c r="M17" s="994"/>
      <c r="N17" s="1014"/>
      <c r="O17" s="1027"/>
      <c r="P17" s="1038"/>
      <c r="Q17" s="1040"/>
      <c r="R17" s="1044"/>
      <c r="S17" s="1044"/>
      <c r="T17" s="1044"/>
      <c r="U17" s="1049"/>
      <c r="V17" s="1055"/>
      <c r="W17" s="1063"/>
      <c r="X17" s="1075"/>
    </row>
    <row r="18" spans="1:24" s="901" customFormat="1" ht="9.9499999999999993" customHeight="1">
      <c r="A18" s="909"/>
      <c r="B18" s="922"/>
      <c r="C18" s="934"/>
      <c r="D18" s="934"/>
      <c r="E18" s="947"/>
      <c r="F18" s="956"/>
      <c r="G18" s="961"/>
      <c r="H18" s="968"/>
      <c r="I18" s="971"/>
      <c r="J18" s="976" t="s">
        <v>1225</v>
      </c>
      <c r="K18" s="979"/>
      <c r="L18" s="982"/>
      <c r="M18" s="993"/>
      <c r="N18" s="1015"/>
      <c r="O18" s="1028"/>
      <c r="P18" s="1038"/>
      <c r="Q18" s="1040"/>
      <c r="R18" s="1044"/>
      <c r="S18" s="1044"/>
      <c r="T18" s="1044"/>
      <c r="U18" s="1049"/>
      <c r="V18" s="1055"/>
      <c r="W18" s="1064" t="s">
        <v>1224</v>
      </c>
      <c r="X18" s="1076"/>
    </row>
    <row r="19" spans="1:24" s="901" customFormat="1" ht="9.9499999999999993" customHeight="1">
      <c r="A19" s="909"/>
      <c r="B19" s="921"/>
      <c r="C19" s="933"/>
      <c r="D19" s="933"/>
      <c r="E19" s="946"/>
      <c r="F19" s="956"/>
      <c r="G19" s="961"/>
      <c r="H19" s="968"/>
      <c r="I19" s="971"/>
      <c r="J19" s="956"/>
      <c r="K19" s="961"/>
      <c r="L19" s="968"/>
      <c r="M19" s="995"/>
      <c r="N19" s="1016"/>
      <c r="O19" s="1029"/>
      <c r="P19" s="1038"/>
      <c r="Q19" s="1040"/>
      <c r="R19" s="1044"/>
      <c r="S19" s="1044"/>
      <c r="T19" s="1044"/>
      <c r="U19" s="1049"/>
      <c r="V19" s="1055"/>
      <c r="W19" s="1063"/>
      <c r="X19" s="1075"/>
    </row>
    <row r="20" spans="1:24" s="901" customFormat="1" ht="9.9499999999999993" customHeight="1">
      <c r="A20" s="910"/>
      <c r="B20" s="923"/>
      <c r="C20" s="400"/>
      <c r="D20" s="400"/>
      <c r="E20" s="948"/>
      <c r="F20" s="957"/>
      <c r="G20" s="962"/>
      <c r="H20" s="969"/>
      <c r="I20" s="972"/>
      <c r="J20" s="957"/>
      <c r="K20" s="962"/>
      <c r="L20" s="969"/>
      <c r="M20" s="996"/>
      <c r="N20" s="1017"/>
      <c r="O20" s="1030"/>
      <c r="P20" s="996"/>
      <c r="Q20" s="1041"/>
      <c r="R20" s="1045"/>
      <c r="S20" s="1045"/>
      <c r="T20" s="1045"/>
      <c r="U20" s="1050"/>
      <c r="V20" s="1056"/>
      <c r="W20" s="1065"/>
      <c r="X20" s="1077"/>
    </row>
    <row r="21" spans="1:24" s="901" customFormat="1" ht="9.9499999999999993" customHeight="1">
      <c r="A21" s="908"/>
      <c r="B21" s="919"/>
      <c r="C21" s="931"/>
      <c r="D21" s="931"/>
      <c r="E21" s="944"/>
      <c r="F21" s="955"/>
      <c r="G21" s="960"/>
      <c r="H21" s="967"/>
      <c r="I21" s="970"/>
      <c r="J21" s="955" t="s">
        <v>1224</v>
      </c>
      <c r="K21" s="960"/>
      <c r="L21" s="967"/>
      <c r="M21" s="997"/>
      <c r="N21" s="1018"/>
      <c r="O21" s="1031"/>
      <c r="P21" s="997"/>
      <c r="Q21" s="1039"/>
      <c r="R21" s="1043"/>
      <c r="S21" s="1043"/>
      <c r="T21" s="1043"/>
      <c r="U21" s="1048"/>
      <c r="V21" s="1054"/>
      <c r="W21" s="1062" t="s">
        <v>1224</v>
      </c>
      <c r="X21" s="1074"/>
    </row>
    <row r="22" spans="1:24" s="901" customFormat="1" ht="9.9499999999999993" customHeight="1">
      <c r="A22" s="909"/>
      <c r="B22" s="920"/>
      <c r="C22" s="932"/>
      <c r="D22" s="932"/>
      <c r="E22" s="945"/>
      <c r="F22" s="956"/>
      <c r="G22" s="961"/>
      <c r="H22" s="968"/>
      <c r="I22" s="971"/>
      <c r="J22" s="956"/>
      <c r="K22" s="961"/>
      <c r="L22" s="968"/>
      <c r="M22" s="998"/>
      <c r="N22" s="1015"/>
      <c r="O22" s="1029"/>
      <c r="P22" s="1038"/>
      <c r="Q22" s="1040"/>
      <c r="R22" s="1044"/>
      <c r="S22" s="1044"/>
      <c r="T22" s="1044"/>
      <c r="U22" s="1049"/>
      <c r="V22" s="1055"/>
      <c r="W22" s="1063"/>
      <c r="X22" s="1075"/>
    </row>
    <row r="23" spans="1:24" s="901" customFormat="1" ht="9.9499999999999993" customHeight="1">
      <c r="A23" s="909"/>
      <c r="B23" s="924"/>
      <c r="C23" s="935"/>
      <c r="D23" s="935"/>
      <c r="E23" s="949"/>
      <c r="F23" s="956"/>
      <c r="G23" s="961"/>
      <c r="H23" s="968"/>
      <c r="I23" s="971"/>
      <c r="J23" s="975"/>
      <c r="K23" s="978"/>
      <c r="L23" s="981"/>
      <c r="M23" s="995"/>
      <c r="N23" s="1014"/>
      <c r="O23" s="1029"/>
      <c r="P23" s="1038"/>
      <c r="Q23" s="1040"/>
      <c r="R23" s="1044"/>
      <c r="S23" s="1044"/>
      <c r="T23" s="1044"/>
      <c r="U23" s="1049"/>
      <c r="V23" s="1055"/>
      <c r="W23" s="1063"/>
      <c r="X23" s="1075"/>
    </row>
    <row r="24" spans="1:24" s="901" customFormat="1" ht="9.9499999999999993" customHeight="1">
      <c r="A24" s="909"/>
      <c r="B24" s="920"/>
      <c r="C24" s="932"/>
      <c r="D24" s="932"/>
      <c r="E24" s="945"/>
      <c r="F24" s="956"/>
      <c r="G24" s="961"/>
      <c r="H24" s="968"/>
      <c r="I24" s="971"/>
      <c r="J24" s="976" t="s">
        <v>1225</v>
      </c>
      <c r="K24" s="979"/>
      <c r="L24" s="982"/>
      <c r="M24" s="998"/>
      <c r="N24" s="1015"/>
      <c r="O24" s="1028"/>
      <c r="P24" s="1038"/>
      <c r="Q24" s="1040"/>
      <c r="R24" s="1044"/>
      <c r="S24" s="1044"/>
      <c r="T24" s="1044"/>
      <c r="U24" s="1049"/>
      <c r="V24" s="1055"/>
      <c r="W24" s="1064" t="s">
        <v>1224</v>
      </c>
      <c r="X24" s="1076"/>
    </row>
    <row r="25" spans="1:24" s="901" customFormat="1" ht="9.9499999999999993" customHeight="1">
      <c r="A25" s="909"/>
      <c r="B25" s="924"/>
      <c r="C25" s="935"/>
      <c r="D25" s="935"/>
      <c r="E25" s="949"/>
      <c r="F25" s="956"/>
      <c r="G25" s="961"/>
      <c r="H25" s="968"/>
      <c r="I25" s="971"/>
      <c r="J25" s="956"/>
      <c r="K25" s="961"/>
      <c r="L25" s="968"/>
      <c r="M25" s="995"/>
      <c r="N25" s="1019"/>
      <c r="O25" s="1029"/>
      <c r="P25" s="1038"/>
      <c r="Q25" s="1040"/>
      <c r="R25" s="1044"/>
      <c r="S25" s="1044"/>
      <c r="T25" s="1044"/>
      <c r="U25" s="1049"/>
      <c r="V25" s="1055"/>
      <c r="W25" s="1063"/>
      <c r="X25" s="1075"/>
    </row>
    <row r="26" spans="1:24" s="901" customFormat="1" ht="9.9499999999999993" customHeight="1">
      <c r="A26" s="910"/>
      <c r="B26" s="925"/>
      <c r="C26" s="936"/>
      <c r="D26" s="936"/>
      <c r="E26" s="950"/>
      <c r="F26" s="957"/>
      <c r="G26" s="962"/>
      <c r="H26" s="969"/>
      <c r="I26" s="972"/>
      <c r="J26" s="957"/>
      <c r="K26" s="962"/>
      <c r="L26" s="969"/>
      <c r="M26" s="996"/>
      <c r="N26" s="1020"/>
      <c r="O26" s="1030"/>
      <c r="P26" s="996"/>
      <c r="Q26" s="1041"/>
      <c r="R26" s="1045"/>
      <c r="S26" s="1045"/>
      <c r="T26" s="1045"/>
      <c r="U26" s="1050"/>
      <c r="V26" s="1056"/>
      <c r="W26" s="1065"/>
      <c r="X26" s="1077"/>
    </row>
    <row r="27" spans="1:24" s="901" customFormat="1" ht="9.9499999999999993" customHeight="1">
      <c r="A27" s="908"/>
      <c r="B27" s="919"/>
      <c r="C27" s="931"/>
      <c r="D27" s="931"/>
      <c r="E27" s="944"/>
      <c r="F27" s="955"/>
      <c r="G27" s="960"/>
      <c r="H27" s="967"/>
      <c r="I27" s="970"/>
      <c r="J27" s="955" t="s">
        <v>1224</v>
      </c>
      <c r="K27" s="960"/>
      <c r="L27" s="967"/>
      <c r="M27" s="997"/>
      <c r="N27" s="1018"/>
      <c r="O27" s="1031"/>
      <c r="P27" s="997"/>
      <c r="Q27" s="1039"/>
      <c r="R27" s="1043"/>
      <c r="S27" s="1043"/>
      <c r="T27" s="1043"/>
      <c r="U27" s="1048"/>
      <c r="V27" s="1054"/>
      <c r="W27" s="1062" t="s">
        <v>1224</v>
      </c>
      <c r="X27" s="1074"/>
    </row>
    <row r="28" spans="1:24" s="901" customFormat="1" ht="9.9499999999999993" customHeight="1">
      <c r="A28" s="909"/>
      <c r="B28" s="920"/>
      <c r="C28" s="932"/>
      <c r="D28" s="932"/>
      <c r="E28" s="945"/>
      <c r="F28" s="956"/>
      <c r="G28" s="961"/>
      <c r="H28" s="968"/>
      <c r="I28" s="971"/>
      <c r="J28" s="956"/>
      <c r="K28" s="961"/>
      <c r="L28" s="968"/>
      <c r="M28" s="998"/>
      <c r="N28" s="1015"/>
      <c r="O28" s="1029"/>
      <c r="P28" s="1038"/>
      <c r="Q28" s="1040"/>
      <c r="R28" s="1044"/>
      <c r="S28" s="1044"/>
      <c r="T28" s="1044"/>
      <c r="U28" s="1049"/>
      <c r="V28" s="1055"/>
      <c r="W28" s="1063"/>
      <c r="X28" s="1075"/>
    </row>
    <row r="29" spans="1:24" s="901" customFormat="1" ht="9.9499999999999993" customHeight="1">
      <c r="A29" s="909"/>
      <c r="B29" s="924"/>
      <c r="C29" s="935"/>
      <c r="D29" s="935"/>
      <c r="E29" s="949"/>
      <c r="F29" s="956"/>
      <c r="G29" s="961"/>
      <c r="H29" s="968"/>
      <c r="I29" s="971"/>
      <c r="J29" s="975"/>
      <c r="K29" s="978"/>
      <c r="L29" s="981"/>
      <c r="M29" s="995"/>
      <c r="N29" s="1014"/>
      <c r="O29" s="1032"/>
      <c r="P29" s="1038"/>
      <c r="Q29" s="1040"/>
      <c r="R29" s="1044"/>
      <c r="S29" s="1044"/>
      <c r="T29" s="1044"/>
      <c r="U29" s="1049"/>
      <c r="V29" s="1055"/>
      <c r="W29" s="1066"/>
      <c r="X29" s="1078"/>
    </row>
    <row r="30" spans="1:24" s="901" customFormat="1" ht="9.9499999999999993" customHeight="1">
      <c r="A30" s="909"/>
      <c r="B30" s="920"/>
      <c r="C30" s="932"/>
      <c r="D30" s="932"/>
      <c r="E30" s="945"/>
      <c r="F30" s="956"/>
      <c r="G30" s="961"/>
      <c r="H30" s="968"/>
      <c r="I30" s="971"/>
      <c r="J30" s="976" t="s">
        <v>1225</v>
      </c>
      <c r="K30" s="979"/>
      <c r="L30" s="982"/>
      <c r="M30" s="998"/>
      <c r="N30" s="1015"/>
      <c r="O30" s="1028"/>
      <c r="P30" s="1038"/>
      <c r="Q30" s="1040"/>
      <c r="R30" s="1044"/>
      <c r="S30" s="1044"/>
      <c r="T30" s="1044"/>
      <c r="U30" s="1049"/>
      <c r="V30" s="1055"/>
      <c r="W30" s="1064" t="s">
        <v>1224</v>
      </c>
      <c r="X30" s="1076"/>
    </row>
    <row r="31" spans="1:24" s="901" customFormat="1" ht="9.9499999999999993" customHeight="1">
      <c r="A31" s="909"/>
      <c r="B31" s="924"/>
      <c r="C31" s="935"/>
      <c r="D31" s="935"/>
      <c r="E31" s="949"/>
      <c r="F31" s="956"/>
      <c r="G31" s="961"/>
      <c r="H31" s="968"/>
      <c r="I31" s="971"/>
      <c r="J31" s="956"/>
      <c r="K31" s="961"/>
      <c r="L31" s="968"/>
      <c r="M31" s="995"/>
      <c r="N31" s="1019"/>
      <c r="O31" s="1029"/>
      <c r="P31" s="1038"/>
      <c r="Q31" s="1040"/>
      <c r="R31" s="1044"/>
      <c r="S31" s="1044"/>
      <c r="T31" s="1044"/>
      <c r="U31" s="1049"/>
      <c r="V31" s="1055"/>
      <c r="W31" s="1063"/>
      <c r="X31" s="1075"/>
    </row>
    <row r="32" spans="1:24" s="901" customFormat="1" ht="9.9499999999999993" customHeight="1">
      <c r="A32" s="910"/>
      <c r="B32" s="925"/>
      <c r="C32" s="936"/>
      <c r="D32" s="936"/>
      <c r="E32" s="950"/>
      <c r="F32" s="957"/>
      <c r="G32" s="962"/>
      <c r="H32" s="969"/>
      <c r="I32" s="972"/>
      <c r="J32" s="957"/>
      <c r="K32" s="962"/>
      <c r="L32" s="969"/>
      <c r="M32" s="996"/>
      <c r="N32" s="1020"/>
      <c r="O32" s="1030"/>
      <c r="P32" s="996"/>
      <c r="Q32" s="1041"/>
      <c r="R32" s="1045"/>
      <c r="S32" s="1045"/>
      <c r="T32" s="1045"/>
      <c r="U32" s="1050"/>
      <c r="V32" s="1056"/>
      <c r="W32" s="1065"/>
      <c r="X32" s="1077"/>
    </row>
    <row r="33" spans="1:24" s="901" customFormat="1" ht="9.9499999999999993" customHeight="1">
      <c r="A33" s="908"/>
      <c r="B33" s="919"/>
      <c r="C33" s="931"/>
      <c r="D33" s="931"/>
      <c r="E33" s="944"/>
      <c r="F33" s="955"/>
      <c r="G33" s="960"/>
      <c r="H33" s="967"/>
      <c r="I33" s="970"/>
      <c r="J33" s="955" t="s">
        <v>1224</v>
      </c>
      <c r="K33" s="960"/>
      <c r="L33" s="967"/>
      <c r="M33" s="997"/>
      <c r="N33" s="1018"/>
      <c r="O33" s="1031"/>
      <c r="P33" s="997"/>
      <c r="Q33" s="1039"/>
      <c r="R33" s="1043"/>
      <c r="S33" s="1043"/>
      <c r="T33" s="1043"/>
      <c r="U33" s="1048"/>
      <c r="V33" s="1054"/>
      <c r="W33" s="1062" t="s">
        <v>1224</v>
      </c>
      <c r="X33" s="1074"/>
    </row>
    <row r="34" spans="1:24" s="901" customFormat="1" ht="9.9499999999999993" customHeight="1">
      <c r="A34" s="909"/>
      <c r="B34" s="920"/>
      <c r="C34" s="932"/>
      <c r="D34" s="932"/>
      <c r="E34" s="945"/>
      <c r="F34" s="956"/>
      <c r="G34" s="961"/>
      <c r="H34" s="968"/>
      <c r="I34" s="971"/>
      <c r="J34" s="956"/>
      <c r="K34" s="961"/>
      <c r="L34" s="968"/>
      <c r="M34" s="998"/>
      <c r="N34" s="1015"/>
      <c r="O34" s="1029"/>
      <c r="P34" s="1038"/>
      <c r="Q34" s="1040"/>
      <c r="R34" s="1044"/>
      <c r="S34" s="1044"/>
      <c r="T34" s="1044"/>
      <c r="U34" s="1049"/>
      <c r="V34" s="1055"/>
      <c r="W34" s="1063"/>
      <c r="X34" s="1075"/>
    </row>
    <row r="35" spans="1:24" s="901" customFormat="1" ht="9.9499999999999993" customHeight="1">
      <c r="A35" s="909"/>
      <c r="B35" s="924"/>
      <c r="C35" s="935"/>
      <c r="D35" s="935"/>
      <c r="E35" s="949"/>
      <c r="F35" s="956"/>
      <c r="G35" s="961"/>
      <c r="H35" s="968"/>
      <c r="I35" s="971"/>
      <c r="J35" s="975"/>
      <c r="K35" s="978"/>
      <c r="L35" s="981"/>
      <c r="M35" s="995"/>
      <c r="N35" s="1014"/>
      <c r="O35" s="1029"/>
      <c r="P35" s="1038"/>
      <c r="Q35" s="1040"/>
      <c r="R35" s="1044"/>
      <c r="S35" s="1044"/>
      <c r="T35" s="1044"/>
      <c r="U35" s="1049"/>
      <c r="V35" s="1055"/>
      <c r="W35" s="1063"/>
      <c r="X35" s="1075"/>
    </row>
    <row r="36" spans="1:24" s="901" customFormat="1" ht="9.9499999999999993" customHeight="1">
      <c r="A36" s="909"/>
      <c r="B36" s="920"/>
      <c r="C36" s="932"/>
      <c r="D36" s="932"/>
      <c r="E36" s="945"/>
      <c r="F36" s="956"/>
      <c r="G36" s="961"/>
      <c r="H36" s="968"/>
      <c r="I36" s="971"/>
      <c r="J36" s="976" t="s">
        <v>1225</v>
      </c>
      <c r="K36" s="979"/>
      <c r="L36" s="982"/>
      <c r="M36" s="998"/>
      <c r="N36" s="1015"/>
      <c r="O36" s="1028"/>
      <c r="P36" s="1038"/>
      <c r="Q36" s="1040"/>
      <c r="R36" s="1044"/>
      <c r="S36" s="1044"/>
      <c r="T36" s="1044"/>
      <c r="U36" s="1049"/>
      <c r="V36" s="1055"/>
      <c r="W36" s="1064" t="s">
        <v>1224</v>
      </c>
      <c r="X36" s="1076"/>
    </row>
    <row r="37" spans="1:24" s="901" customFormat="1" ht="9.9499999999999993" customHeight="1">
      <c r="A37" s="909"/>
      <c r="B37" s="924"/>
      <c r="C37" s="935"/>
      <c r="D37" s="935"/>
      <c r="E37" s="949"/>
      <c r="F37" s="956"/>
      <c r="G37" s="961"/>
      <c r="H37" s="968"/>
      <c r="I37" s="971"/>
      <c r="J37" s="956"/>
      <c r="K37" s="961"/>
      <c r="L37" s="968"/>
      <c r="M37" s="995"/>
      <c r="N37" s="1019"/>
      <c r="O37" s="1029"/>
      <c r="P37" s="1038"/>
      <c r="Q37" s="1040"/>
      <c r="R37" s="1044"/>
      <c r="S37" s="1044"/>
      <c r="T37" s="1044"/>
      <c r="U37" s="1049"/>
      <c r="V37" s="1055"/>
      <c r="W37" s="1063"/>
      <c r="X37" s="1075"/>
    </row>
    <row r="38" spans="1:24" s="901" customFormat="1" ht="9.9499999999999993" customHeight="1">
      <c r="A38" s="910"/>
      <c r="B38" s="925"/>
      <c r="C38" s="936"/>
      <c r="D38" s="936"/>
      <c r="E38" s="950"/>
      <c r="F38" s="957"/>
      <c r="G38" s="962"/>
      <c r="H38" s="969"/>
      <c r="I38" s="972"/>
      <c r="J38" s="957"/>
      <c r="K38" s="962"/>
      <c r="L38" s="969"/>
      <c r="M38" s="996"/>
      <c r="N38" s="1020"/>
      <c r="O38" s="1030"/>
      <c r="P38" s="996"/>
      <c r="Q38" s="1041"/>
      <c r="R38" s="1045"/>
      <c r="S38" s="1045"/>
      <c r="T38" s="1045"/>
      <c r="U38" s="1050"/>
      <c r="V38" s="1056"/>
      <c r="W38" s="1065"/>
      <c r="X38" s="1077"/>
    </row>
    <row r="39" spans="1:24" s="901" customFormat="1" ht="9.9499999999999993" customHeight="1">
      <c r="A39" s="908"/>
      <c r="B39" s="919"/>
      <c r="C39" s="931"/>
      <c r="D39" s="931"/>
      <c r="E39" s="944"/>
      <c r="F39" s="955"/>
      <c r="G39" s="960"/>
      <c r="H39" s="967"/>
      <c r="I39" s="970"/>
      <c r="J39" s="955" t="s">
        <v>1224</v>
      </c>
      <c r="K39" s="960"/>
      <c r="L39" s="967"/>
      <c r="M39" s="997"/>
      <c r="N39" s="1018"/>
      <c r="O39" s="1031"/>
      <c r="P39" s="997"/>
      <c r="Q39" s="1039"/>
      <c r="R39" s="1043"/>
      <c r="S39" s="1043"/>
      <c r="T39" s="1043"/>
      <c r="U39" s="1048"/>
      <c r="V39" s="1054"/>
      <c r="W39" s="1062" t="s">
        <v>1224</v>
      </c>
      <c r="X39" s="1074"/>
    </row>
    <row r="40" spans="1:24" s="901" customFormat="1" ht="9.9499999999999993" customHeight="1">
      <c r="A40" s="909"/>
      <c r="B40" s="920"/>
      <c r="C40" s="932"/>
      <c r="D40" s="932"/>
      <c r="E40" s="945"/>
      <c r="F40" s="956"/>
      <c r="G40" s="961"/>
      <c r="H40" s="968"/>
      <c r="I40" s="971"/>
      <c r="J40" s="956"/>
      <c r="K40" s="961"/>
      <c r="L40" s="968"/>
      <c r="M40" s="998"/>
      <c r="N40" s="1015"/>
      <c r="O40" s="1029"/>
      <c r="P40" s="1038"/>
      <c r="Q40" s="1040"/>
      <c r="R40" s="1044"/>
      <c r="S40" s="1044"/>
      <c r="T40" s="1044"/>
      <c r="U40" s="1049"/>
      <c r="V40" s="1055"/>
      <c r="W40" s="1063"/>
      <c r="X40" s="1075"/>
    </row>
    <row r="41" spans="1:24" s="901" customFormat="1" ht="9.9499999999999993" customHeight="1">
      <c r="A41" s="909"/>
      <c r="B41" s="924"/>
      <c r="C41" s="935"/>
      <c r="D41" s="935"/>
      <c r="E41" s="949"/>
      <c r="F41" s="956"/>
      <c r="G41" s="961"/>
      <c r="H41" s="968"/>
      <c r="I41" s="971"/>
      <c r="J41" s="975"/>
      <c r="K41" s="978"/>
      <c r="L41" s="981"/>
      <c r="M41" s="995"/>
      <c r="N41" s="1014"/>
      <c r="O41" s="1032"/>
      <c r="P41" s="1038"/>
      <c r="Q41" s="1040"/>
      <c r="R41" s="1044"/>
      <c r="S41" s="1044"/>
      <c r="T41" s="1044"/>
      <c r="U41" s="1049"/>
      <c r="V41" s="1055"/>
      <c r="W41" s="1063"/>
      <c r="X41" s="1075"/>
    </row>
    <row r="42" spans="1:24" s="901" customFormat="1" ht="9.9499999999999993" customHeight="1">
      <c r="A42" s="909"/>
      <c r="B42" s="920"/>
      <c r="C42" s="932"/>
      <c r="D42" s="932"/>
      <c r="E42" s="945"/>
      <c r="F42" s="956"/>
      <c r="G42" s="961"/>
      <c r="H42" s="968"/>
      <c r="I42" s="971"/>
      <c r="J42" s="976" t="s">
        <v>1225</v>
      </c>
      <c r="K42" s="979"/>
      <c r="L42" s="982"/>
      <c r="M42" s="998"/>
      <c r="N42" s="1015"/>
      <c r="O42" s="1028"/>
      <c r="P42" s="1038"/>
      <c r="Q42" s="1040"/>
      <c r="R42" s="1044"/>
      <c r="S42" s="1044"/>
      <c r="T42" s="1044"/>
      <c r="U42" s="1049"/>
      <c r="V42" s="1055"/>
      <c r="W42" s="1064" t="s">
        <v>1224</v>
      </c>
      <c r="X42" s="1076"/>
    </row>
    <row r="43" spans="1:24" s="901" customFormat="1" ht="9.9499999999999993" customHeight="1">
      <c r="A43" s="909"/>
      <c r="B43" s="924"/>
      <c r="C43" s="935"/>
      <c r="D43" s="935"/>
      <c r="E43" s="949"/>
      <c r="F43" s="956"/>
      <c r="G43" s="961"/>
      <c r="H43" s="968"/>
      <c r="I43" s="971"/>
      <c r="J43" s="956"/>
      <c r="K43" s="961"/>
      <c r="L43" s="968"/>
      <c r="M43" s="995"/>
      <c r="N43" s="1019"/>
      <c r="O43" s="1029"/>
      <c r="P43" s="1038"/>
      <c r="Q43" s="1040"/>
      <c r="R43" s="1044"/>
      <c r="S43" s="1044"/>
      <c r="T43" s="1044"/>
      <c r="U43" s="1049"/>
      <c r="V43" s="1055"/>
      <c r="W43" s="1063"/>
      <c r="X43" s="1075"/>
    </row>
    <row r="44" spans="1:24" s="901" customFormat="1" ht="9.9499999999999993" customHeight="1">
      <c r="A44" s="910"/>
      <c r="B44" s="925"/>
      <c r="C44" s="936"/>
      <c r="D44" s="936"/>
      <c r="E44" s="950"/>
      <c r="F44" s="957"/>
      <c r="G44" s="962"/>
      <c r="H44" s="969"/>
      <c r="I44" s="972"/>
      <c r="J44" s="957"/>
      <c r="K44" s="962"/>
      <c r="L44" s="969"/>
      <c r="M44" s="996"/>
      <c r="N44" s="1020"/>
      <c r="O44" s="1030"/>
      <c r="P44" s="996"/>
      <c r="Q44" s="1041"/>
      <c r="R44" s="1045"/>
      <c r="S44" s="1045"/>
      <c r="T44" s="1045"/>
      <c r="U44" s="1050"/>
      <c r="V44" s="1056"/>
      <c r="W44" s="1065"/>
      <c r="X44" s="1077"/>
    </row>
    <row r="45" spans="1:24" s="901" customFormat="1" ht="9.9499999999999993" customHeight="1">
      <c r="A45" s="908"/>
      <c r="B45" s="919"/>
      <c r="C45" s="931"/>
      <c r="D45" s="931"/>
      <c r="E45" s="944"/>
      <c r="F45" s="955"/>
      <c r="G45" s="960"/>
      <c r="H45" s="967"/>
      <c r="I45" s="970"/>
      <c r="J45" s="955" t="s">
        <v>1224</v>
      </c>
      <c r="K45" s="960"/>
      <c r="L45" s="967"/>
      <c r="M45" s="997"/>
      <c r="N45" s="1018"/>
      <c r="O45" s="1031"/>
      <c r="P45" s="997"/>
      <c r="Q45" s="1039"/>
      <c r="R45" s="1043"/>
      <c r="S45" s="1043"/>
      <c r="T45" s="1043"/>
      <c r="U45" s="1048"/>
      <c r="V45" s="1054"/>
      <c r="W45" s="1062" t="s">
        <v>1224</v>
      </c>
      <c r="X45" s="1074"/>
    </row>
    <row r="46" spans="1:24" s="901" customFormat="1" ht="9.9499999999999993" customHeight="1">
      <c r="A46" s="909"/>
      <c r="B46" s="920"/>
      <c r="C46" s="932"/>
      <c r="D46" s="932"/>
      <c r="E46" s="945"/>
      <c r="F46" s="956"/>
      <c r="G46" s="961"/>
      <c r="H46" s="968"/>
      <c r="I46" s="971"/>
      <c r="J46" s="956"/>
      <c r="K46" s="961"/>
      <c r="L46" s="968"/>
      <c r="M46" s="998"/>
      <c r="N46" s="1015"/>
      <c r="O46" s="1029"/>
      <c r="P46" s="1038"/>
      <c r="Q46" s="1040"/>
      <c r="R46" s="1044"/>
      <c r="S46" s="1044"/>
      <c r="T46" s="1044"/>
      <c r="U46" s="1049"/>
      <c r="V46" s="1055"/>
      <c r="W46" s="1063"/>
      <c r="X46" s="1075"/>
    </row>
    <row r="47" spans="1:24" s="901" customFormat="1" ht="9.9499999999999993" customHeight="1">
      <c r="A47" s="909"/>
      <c r="B47" s="924"/>
      <c r="C47" s="935"/>
      <c r="D47" s="935"/>
      <c r="E47" s="949"/>
      <c r="F47" s="956"/>
      <c r="G47" s="961"/>
      <c r="H47" s="968"/>
      <c r="I47" s="971"/>
      <c r="J47" s="975"/>
      <c r="K47" s="978"/>
      <c r="L47" s="981"/>
      <c r="M47" s="995"/>
      <c r="N47" s="1014"/>
      <c r="O47" s="1032"/>
      <c r="P47" s="1038"/>
      <c r="Q47" s="1040"/>
      <c r="R47" s="1044"/>
      <c r="S47" s="1044"/>
      <c r="T47" s="1044"/>
      <c r="U47" s="1049"/>
      <c r="V47" s="1055"/>
      <c r="W47" s="1063"/>
      <c r="X47" s="1075"/>
    </row>
    <row r="48" spans="1:24" s="901" customFormat="1" ht="9.9499999999999993" customHeight="1">
      <c r="A48" s="909"/>
      <c r="B48" s="920"/>
      <c r="C48" s="932"/>
      <c r="D48" s="932"/>
      <c r="E48" s="945"/>
      <c r="F48" s="956"/>
      <c r="G48" s="961"/>
      <c r="H48" s="968"/>
      <c r="I48" s="971"/>
      <c r="J48" s="976" t="s">
        <v>1225</v>
      </c>
      <c r="K48" s="979"/>
      <c r="L48" s="982"/>
      <c r="M48" s="998"/>
      <c r="N48" s="1015"/>
      <c r="O48" s="1028"/>
      <c r="P48" s="1038"/>
      <c r="Q48" s="1040"/>
      <c r="R48" s="1044"/>
      <c r="S48" s="1044"/>
      <c r="T48" s="1044"/>
      <c r="U48" s="1049"/>
      <c r="V48" s="1055"/>
      <c r="W48" s="1064" t="s">
        <v>1224</v>
      </c>
      <c r="X48" s="1076"/>
    </row>
    <row r="49" spans="1:25" s="901" customFormat="1" ht="9.9499999999999993" customHeight="1">
      <c r="A49" s="909"/>
      <c r="B49" s="924"/>
      <c r="C49" s="935"/>
      <c r="D49" s="935"/>
      <c r="E49" s="949"/>
      <c r="F49" s="956"/>
      <c r="G49" s="961"/>
      <c r="H49" s="968"/>
      <c r="I49" s="971"/>
      <c r="J49" s="956"/>
      <c r="K49" s="961"/>
      <c r="L49" s="968"/>
      <c r="M49" s="995"/>
      <c r="N49" s="1019"/>
      <c r="O49" s="1029"/>
      <c r="P49" s="1038"/>
      <c r="Q49" s="1040"/>
      <c r="R49" s="1044"/>
      <c r="S49" s="1044"/>
      <c r="T49" s="1044"/>
      <c r="U49" s="1049"/>
      <c r="V49" s="1055"/>
      <c r="W49" s="1063"/>
      <c r="X49" s="1075"/>
    </row>
    <row r="50" spans="1:25" s="901" customFormat="1" ht="9.9499999999999993" customHeight="1">
      <c r="A50" s="910"/>
      <c r="B50" s="925"/>
      <c r="C50" s="936"/>
      <c r="D50" s="936"/>
      <c r="E50" s="950"/>
      <c r="F50" s="957"/>
      <c r="G50" s="962"/>
      <c r="H50" s="969"/>
      <c r="I50" s="972"/>
      <c r="J50" s="957"/>
      <c r="K50" s="962"/>
      <c r="L50" s="969"/>
      <c r="M50" s="996"/>
      <c r="N50" s="1020"/>
      <c r="O50" s="1030"/>
      <c r="P50" s="996"/>
      <c r="Q50" s="1041"/>
      <c r="R50" s="1045"/>
      <c r="S50" s="1045"/>
      <c r="T50" s="1045"/>
      <c r="U50" s="1050"/>
      <c r="V50" s="1056"/>
      <c r="W50" s="1065"/>
      <c r="X50" s="1077"/>
    </row>
    <row r="51" spans="1:25" s="901" customFormat="1" ht="9.9499999999999993" customHeight="1">
      <c r="A51" s="908"/>
      <c r="B51" s="919"/>
      <c r="C51" s="931"/>
      <c r="D51" s="931"/>
      <c r="E51" s="944"/>
      <c r="F51" s="955"/>
      <c r="G51" s="960"/>
      <c r="H51" s="967"/>
      <c r="I51" s="970"/>
      <c r="J51" s="955" t="s">
        <v>1224</v>
      </c>
      <c r="K51" s="960"/>
      <c r="L51" s="967"/>
      <c r="M51" s="997"/>
      <c r="N51" s="1018"/>
      <c r="O51" s="1031"/>
      <c r="P51" s="997"/>
      <c r="Q51" s="1039"/>
      <c r="R51" s="1043"/>
      <c r="S51" s="1043"/>
      <c r="T51" s="1043"/>
      <c r="U51" s="1048"/>
      <c r="V51" s="1054"/>
      <c r="W51" s="1062" t="s">
        <v>1224</v>
      </c>
      <c r="X51" s="1074"/>
    </row>
    <row r="52" spans="1:25" s="901" customFormat="1" ht="9.9499999999999993" customHeight="1">
      <c r="A52" s="909"/>
      <c r="B52" s="920"/>
      <c r="C52" s="932"/>
      <c r="D52" s="932"/>
      <c r="E52" s="945"/>
      <c r="F52" s="956"/>
      <c r="G52" s="961"/>
      <c r="H52" s="968"/>
      <c r="I52" s="971"/>
      <c r="J52" s="956"/>
      <c r="K52" s="961"/>
      <c r="L52" s="968"/>
      <c r="M52" s="998"/>
      <c r="N52" s="1015"/>
      <c r="O52" s="1029"/>
      <c r="P52" s="1038"/>
      <c r="Q52" s="1040"/>
      <c r="R52" s="1044"/>
      <c r="S52" s="1044"/>
      <c r="T52" s="1044"/>
      <c r="U52" s="1049"/>
      <c r="V52" s="1055"/>
      <c r="W52" s="1063"/>
      <c r="X52" s="1075"/>
    </row>
    <row r="53" spans="1:25" s="901" customFormat="1" ht="9.9499999999999993" customHeight="1">
      <c r="A53" s="909"/>
      <c r="B53" s="924"/>
      <c r="C53" s="935"/>
      <c r="D53" s="935"/>
      <c r="E53" s="949"/>
      <c r="F53" s="956"/>
      <c r="G53" s="961"/>
      <c r="H53" s="968"/>
      <c r="I53" s="971"/>
      <c r="J53" s="975"/>
      <c r="K53" s="978"/>
      <c r="L53" s="981"/>
      <c r="M53" s="995"/>
      <c r="N53" s="1014"/>
      <c r="O53" s="1029"/>
      <c r="P53" s="1038"/>
      <c r="Q53" s="1040"/>
      <c r="R53" s="1044"/>
      <c r="S53" s="1044"/>
      <c r="T53" s="1044"/>
      <c r="U53" s="1049"/>
      <c r="V53" s="1055"/>
      <c r="W53" s="1063"/>
      <c r="X53" s="1075"/>
    </row>
    <row r="54" spans="1:25" s="901" customFormat="1" ht="9.9499999999999993" customHeight="1">
      <c r="A54" s="909"/>
      <c r="B54" s="920"/>
      <c r="C54" s="932"/>
      <c r="D54" s="932"/>
      <c r="E54" s="945"/>
      <c r="F54" s="956"/>
      <c r="G54" s="961"/>
      <c r="H54" s="968"/>
      <c r="I54" s="971"/>
      <c r="J54" s="976" t="s">
        <v>1225</v>
      </c>
      <c r="K54" s="979"/>
      <c r="L54" s="982"/>
      <c r="M54" s="998"/>
      <c r="N54" s="1015"/>
      <c r="O54" s="1028"/>
      <c r="P54" s="1038"/>
      <c r="Q54" s="1040"/>
      <c r="R54" s="1044"/>
      <c r="S54" s="1044"/>
      <c r="T54" s="1044"/>
      <c r="U54" s="1049"/>
      <c r="V54" s="1055"/>
      <c r="W54" s="1064" t="s">
        <v>1224</v>
      </c>
      <c r="X54" s="1076"/>
    </row>
    <row r="55" spans="1:25" s="901" customFormat="1" ht="9.9499999999999993" customHeight="1">
      <c r="A55" s="909"/>
      <c r="B55" s="924"/>
      <c r="C55" s="935"/>
      <c r="D55" s="935"/>
      <c r="E55" s="949"/>
      <c r="F55" s="956"/>
      <c r="G55" s="961"/>
      <c r="H55" s="968"/>
      <c r="I55" s="971"/>
      <c r="J55" s="956"/>
      <c r="K55" s="961"/>
      <c r="L55" s="968"/>
      <c r="M55" s="995"/>
      <c r="N55" s="1019"/>
      <c r="O55" s="1029"/>
      <c r="P55" s="1038"/>
      <c r="Q55" s="1040"/>
      <c r="R55" s="1044"/>
      <c r="S55" s="1044"/>
      <c r="T55" s="1044"/>
      <c r="U55" s="1049"/>
      <c r="V55" s="1055"/>
      <c r="W55" s="1063"/>
      <c r="X55" s="1075"/>
    </row>
    <row r="56" spans="1:25" s="901" customFormat="1" ht="9.9499999999999993" customHeight="1">
      <c r="A56" s="910"/>
      <c r="B56" s="925"/>
      <c r="C56" s="936"/>
      <c r="D56" s="936"/>
      <c r="E56" s="950"/>
      <c r="F56" s="957"/>
      <c r="G56" s="962"/>
      <c r="H56" s="969"/>
      <c r="I56" s="972"/>
      <c r="J56" s="957"/>
      <c r="K56" s="962"/>
      <c r="L56" s="969"/>
      <c r="M56" s="996"/>
      <c r="N56" s="1020"/>
      <c r="O56" s="1030"/>
      <c r="P56" s="996"/>
      <c r="Q56" s="1041"/>
      <c r="R56" s="1045"/>
      <c r="S56" s="1045"/>
      <c r="T56" s="1045"/>
      <c r="U56" s="1050"/>
      <c r="V56" s="1056"/>
      <c r="W56" s="1065"/>
      <c r="X56" s="1077"/>
    </row>
    <row r="57" spans="1:25" s="901" customFormat="1" ht="9.9499999999999993" customHeight="1">
      <c r="A57" s="908"/>
      <c r="B57" s="919"/>
      <c r="C57" s="931"/>
      <c r="D57" s="931"/>
      <c r="E57" s="944"/>
      <c r="F57" s="955"/>
      <c r="G57" s="960"/>
      <c r="H57" s="967"/>
      <c r="I57" s="970"/>
      <c r="J57" s="955" t="s">
        <v>1224</v>
      </c>
      <c r="K57" s="960"/>
      <c r="L57" s="967"/>
      <c r="M57" s="997"/>
      <c r="N57" s="1018"/>
      <c r="O57" s="1031"/>
      <c r="P57" s="997"/>
      <c r="Q57" s="1039"/>
      <c r="R57" s="1043"/>
      <c r="S57" s="1043"/>
      <c r="T57" s="1043"/>
      <c r="U57" s="1048"/>
      <c r="V57" s="1054"/>
      <c r="W57" s="1062" t="s">
        <v>1224</v>
      </c>
      <c r="X57" s="1074"/>
    </row>
    <row r="58" spans="1:25" s="901" customFormat="1" ht="9.9499999999999993" customHeight="1">
      <c r="A58" s="909"/>
      <c r="B58" s="920"/>
      <c r="C58" s="932"/>
      <c r="D58" s="932"/>
      <c r="E58" s="945"/>
      <c r="F58" s="956"/>
      <c r="G58" s="961"/>
      <c r="H58" s="968"/>
      <c r="I58" s="971"/>
      <c r="J58" s="956"/>
      <c r="K58" s="961"/>
      <c r="L58" s="968"/>
      <c r="M58" s="998"/>
      <c r="N58" s="1015"/>
      <c r="O58" s="1029"/>
      <c r="P58" s="1038"/>
      <c r="Q58" s="1040"/>
      <c r="R58" s="1044"/>
      <c r="S58" s="1044"/>
      <c r="T58" s="1044"/>
      <c r="U58" s="1049"/>
      <c r="V58" s="1055"/>
      <c r="W58" s="1063"/>
      <c r="X58" s="1075"/>
    </row>
    <row r="59" spans="1:25" s="901" customFormat="1" ht="9.9499999999999993" customHeight="1">
      <c r="A59" s="909"/>
      <c r="B59" s="924"/>
      <c r="C59" s="935"/>
      <c r="D59" s="935"/>
      <c r="E59" s="949"/>
      <c r="F59" s="956"/>
      <c r="G59" s="961"/>
      <c r="H59" s="968"/>
      <c r="I59" s="971"/>
      <c r="J59" s="975"/>
      <c r="K59" s="978"/>
      <c r="L59" s="981"/>
      <c r="M59" s="995"/>
      <c r="N59" s="1014"/>
      <c r="O59" s="1029"/>
      <c r="P59" s="1038"/>
      <c r="Q59" s="1040"/>
      <c r="R59" s="1044"/>
      <c r="S59" s="1044"/>
      <c r="T59" s="1044"/>
      <c r="U59" s="1049"/>
      <c r="V59" s="1055"/>
      <c r="W59" s="1063"/>
      <c r="X59" s="1075"/>
    </row>
    <row r="60" spans="1:25" s="901" customFormat="1" ht="9.9499999999999993" customHeight="1">
      <c r="A60" s="909"/>
      <c r="B60" s="920"/>
      <c r="C60" s="932"/>
      <c r="D60" s="932"/>
      <c r="E60" s="945"/>
      <c r="F60" s="956"/>
      <c r="G60" s="961"/>
      <c r="H60" s="968"/>
      <c r="I60" s="971"/>
      <c r="J60" s="976" t="s">
        <v>1225</v>
      </c>
      <c r="K60" s="979"/>
      <c r="L60" s="982"/>
      <c r="M60" s="998"/>
      <c r="N60" s="1015"/>
      <c r="O60" s="1028"/>
      <c r="P60" s="1038"/>
      <c r="Q60" s="1040"/>
      <c r="R60" s="1044"/>
      <c r="S60" s="1044"/>
      <c r="T60" s="1044"/>
      <c r="U60" s="1049"/>
      <c r="V60" s="1055"/>
      <c r="W60" s="1064" t="s">
        <v>1224</v>
      </c>
      <c r="X60" s="1076"/>
    </row>
    <row r="61" spans="1:25" s="901" customFormat="1" ht="9.9499999999999993" customHeight="1">
      <c r="A61" s="909"/>
      <c r="B61" s="924"/>
      <c r="C61" s="935"/>
      <c r="D61" s="935"/>
      <c r="E61" s="949"/>
      <c r="F61" s="956"/>
      <c r="G61" s="961"/>
      <c r="H61" s="968"/>
      <c r="I61" s="971"/>
      <c r="J61" s="956"/>
      <c r="K61" s="961"/>
      <c r="L61" s="968"/>
      <c r="M61" s="995"/>
      <c r="N61" s="1019"/>
      <c r="O61" s="1029"/>
      <c r="P61" s="1038"/>
      <c r="Q61" s="1040"/>
      <c r="R61" s="1044"/>
      <c r="S61" s="1044"/>
      <c r="T61" s="1044"/>
      <c r="U61" s="1049"/>
      <c r="V61" s="1055"/>
      <c r="W61" s="1063"/>
      <c r="X61" s="1075"/>
    </row>
    <row r="62" spans="1:25" s="901" customFormat="1" ht="9.9499999999999993" customHeight="1">
      <c r="A62" s="910"/>
      <c r="B62" s="925"/>
      <c r="C62" s="936"/>
      <c r="D62" s="936"/>
      <c r="E62" s="950"/>
      <c r="F62" s="957"/>
      <c r="G62" s="962"/>
      <c r="H62" s="969"/>
      <c r="I62" s="972"/>
      <c r="J62" s="957"/>
      <c r="K62" s="962"/>
      <c r="L62" s="969"/>
      <c r="M62" s="999"/>
      <c r="N62" s="1021"/>
      <c r="O62" s="1033"/>
      <c r="P62" s="996"/>
      <c r="Q62" s="1041"/>
      <c r="R62" s="1045"/>
      <c r="S62" s="1045"/>
      <c r="T62" s="1045"/>
      <c r="U62" s="1050"/>
      <c r="V62" s="1056"/>
      <c r="W62" s="1065"/>
      <c r="X62" s="1077"/>
    </row>
    <row r="63" spans="1:25" s="41" customFormat="1" ht="13.5" customHeight="1">
      <c r="A63" s="425" t="s">
        <v>1219</v>
      </c>
      <c r="B63" s="425"/>
      <c r="C63" s="425"/>
      <c r="D63" s="425"/>
      <c r="E63" s="41"/>
      <c r="F63" s="41"/>
      <c r="G63" s="41"/>
      <c r="H63" s="425"/>
      <c r="I63" s="425"/>
      <c r="J63" s="425"/>
      <c r="K63" s="425"/>
      <c r="L63" s="425"/>
      <c r="M63" s="1000"/>
      <c r="N63" s="1000"/>
      <c r="O63" s="1000"/>
      <c r="P63" s="1000"/>
      <c r="Q63" s="425" t="s">
        <v>1232</v>
      </c>
      <c r="R63" s="1046"/>
      <c r="S63" s="1046"/>
      <c r="T63" s="1046"/>
      <c r="U63" s="1046"/>
      <c r="V63" s="1046"/>
      <c r="W63" s="1046"/>
      <c r="X63" s="1046"/>
      <c r="Y63" s="1046"/>
    </row>
    <row r="64" spans="1:25" s="41" customFormat="1" ht="13.5" customHeight="1">
      <c r="A64" s="425"/>
      <c r="B64" s="425"/>
      <c r="C64" s="425"/>
      <c r="D64" s="425"/>
      <c r="E64" s="41"/>
      <c r="F64" s="41"/>
      <c r="G64" s="41"/>
      <c r="H64" s="425"/>
      <c r="I64" s="425"/>
      <c r="J64" s="425"/>
      <c r="K64" s="425"/>
      <c r="L64" s="425"/>
      <c r="M64" s="1000"/>
      <c r="N64" s="1000"/>
      <c r="O64" s="1000"/>
      <c r="P64" s="1000"/>
      <c r="Q64" s="425" t="s">
        <v>1233</v>
      </c>
      <c r="R64" s="1046"/>
      <c r="S64" s="1046"/>
      <c r="T64" s="1046"/>
      <c r="U64" s="1046"/>
      <c r="V64" s="1046"/>
      <c r="W64" s="1046"/>
      <c r="X64" s="1046"/>
      <c r="Y64" s="1046"/>
    </row>
    <row r="65" spans="1:25" s="41" customFormat="1" ht="3" customHeight="1">
      <c r="A65" s="425"/>
      <c r="B65" s="425"/>
      <c r="C65" s="425"/>
      <c r="D65" s="425"/>
      <c r="E65" s="41"/>
      <c r="F65" s="41"/>
      <c r="G65" s="41"/>
      <c r="H65" s="425"/>
      <c r="I65" s="425"/>
      <c r="J65" s="425"/>
      <c r="K65" s="425"/>
      <c r="L65" s="425"/>
      <c r="M65" s="41"/>
      <c r="N65" s="425"/>
      <c r="O65" s="425"/>
      <c r="P65" s="425"/>
      <c r="Q65" s="425"/>
      <c r="R65" s="425"/>
      <c r="S65" s="425"/>
      <c r="T65" s="425"/>
      <c r="U65" s="425"/>
      <c r="V65" s="425"/>
      <c r="W65" s="425"/>
      <c r="X65" s="425"/>
      <c r="Y65" s="41"/>
    </row>
    <row r="66" spans="1:25" s="41" customFormat="1" ht="13.5" customHeight="1">
      <c r="A66" s="911"/>
      <c r="B66" s="911" t="s">
        <v>728</v>
      </c>
      <c r="C66" s="911"/>
      <c r="D66" s="911"/>
      <c r="E66" s="911" t="s">
        <v>1222</v>
      </c>
      <c r="F66" s="911"/>
      <c r="G66" s="911"/>
      <c r="H66" s="911"/>
      <c r="I66" s="911"/>
      <c r="J66" s="911"/>
      <c r="K66" s="911" t="s">
        <v>693</v>
      </c>
      <c r="L66" s="911"/>
      <c r="M66" s="1001" t="s">
        <v>1228</v>
      </c>
      <c r="N66" s="1001"/>
      <c r="O66" s="1001"/>
      <c r="P66" s="425"/>
      <c r="Q66" s="913" t="s">
        <v>1234</v>
      </c>
      <c r="R66" s="913"/>
      <c r="S66" s="913"/>
      <c r="T66" s="913"/>
      <c r="U66" s="913"/>
      <c r="V66" s="913"/>
      <c r="W66" s="913"/>
      <c r="X66" s="913"/>
      <c r="Y66" s="913"/>
    </row>
    <row r="67" spans="1:25" s="41" customFormat="1" ht="3" customHeight="1">
      <c r="A67" s="911"/>
      <c r="B67" s="911"/>
      <c r="C67" s="911"/>
      <c r="D67" s="911"/>
      <c r="E67" s="911"/>
      <c r="F67" s="911"/>
      <c r="G67" s="911"/>
      <c r="H67" s="911"/>
      <c r="I67" s="911"/>
      <c r="J67" s="911"/>
      <c r="K67" s="911"/>
      <c r="L67" s="911"/>
      <c r="M67" s="41"/>
      <c r="N67" s="425"/>
      <c r="O67" s="425"/>
      <c r="P67" s="425"/>
      <c r="Q67" s="913"/>
      <c r="R67" s="913"/>
      <c r="S67" s="913"/>
      <c r="T67" s="913"/>
      <c r="U67" s="913"/>
      <c r="V67" s="913"/>
      <c r="W67" s="913"/>
      <c r="X67" s="913"/>
      <c r="Y67" s="913"/>
    </row>
    <row r="68" spans="1:25" s="41" customFormat="1" ht="11.25" customHeight="1">
      <c r="A68" s="911"/>
      <c r="B68" s="911"/>
      <c r="C68" s="911"/>
      <c r="D68" s="911"/>
      <c r="E68" s="911"/>
      <c r="F68" s="911"/>
      <c r="G68" s="911"/>
      <c r="H68" s="911"/>
      <c r="I68" s="911"/>
      <c r="J68" s="911"/>
      <c r="K68" s="911"/>
      <c r="L68" s="911"/>
      <c r="M68" s="1002"/>
      <c r="N68" s="985"/>
      <c r="O68" s="985"/>
      <c r="P68" s="985"/>
      <c r="Q68" s="913"/>
      <c r="R68" s="913"/>
      <c r="S68" s="913"/>
      <c r="T68" s="913"/>
      <c r="U68" s="913"/>
      <c r="V68" s="913"/>
      <c r="W68" s="913"/>
      <c r="X68" s="913"/>
      <c r="Y68" s="913"/>
    </row>
    <row r="69" spans="1:25" s="41" customFormat="1" ht="14.25" customHeight="1">
      <c r="A69" s="911"/>
      <c r="B69" s="911" t="s">
        <v>700</v>
      </c>
      <c r="C69" s="911"/>
      <c r="D69" s="911"/>
      <c r="E69" s="911" t="s">
        <v>301</v>
      </c>
      <c r="F69" s="911"/>
      <c r="G69" s="911"/>
      <c r="H69" s="911"/>
      <c r="I69" s="911" t="s">
        <v>1048</v>
      </c>
      <c r="J69" s="911"/>
      <c r="K69" s="911"/>
      <c r="L69" s="911" t="s">
        <v>554</v>
      </c>
      <c r="M69" s="1002"/>
      <c r="N69" s="911" t="s">
        <v>1229</v>
      </c>
      <c r="O69" s="911"/>
      <c r="P69" s="985"/>
      <c r="Q69" s="913"/>
      <c r="R69" s="913"/>
      <c r="S69" s="913"/>
      <c r="T69" s="913"/>
      <c r="U69" s="913"/>
      <c r="V69" s="913"/>
      <c r="W69" s="913"/>
      <c r="X69" s="913"/>
      <c r="Y69" s="913"/>
    </row>
    <row r="70" spans="1:25" s="41" customFormat="1" ht="13.5" customHeight="1">
      <c r="A70" s="911"/>
      <c r="B70" s="911"/>
      <c r="C70" s="911"/>
      <c r="D70" s="911"/>
      <c r="E70" s="911"/>
      <c r="F70" s="911"/>
      <c r="G70" s="911"/>
      <c r="H70" s="911"/>
      <c r="I70" s="911"/>
      <c r="J70" s="911"/>
      <c r="K70" s="911"/>
      <c r="L70" s="911"/>
      <c r="M70" s="911"/>
      <c r="N70" s="911"/>
      <c r="O70" s="911"/>
      <c r="P70" s="425"/>
      <c r="Q70" s="913"/>
      <c r="R70" s="913"/>
      <c r="S70" s="913"/>
      <c r="T70" s="913"/>
      <c r="U70" s="913"/>
      <c r="V70" s="913"/>
      <c r="W70" s="913"/>
      <c r="X70" s="913"/>
      <c r="Y70" s="913"/>
    </row>
    <row r="71" spans="1:25" s="41" customFormat="1" ht="13.5" customHeight="1">
      <c r="A71" s="41"/>
      <c r="B71" s="926" t="s">
        <v>1221</v>
      </c>
      <c r="C71" s="926"/>
      <c r="D71" s="926"/>
      <c r="E71" s="41"/>
      <c r="F71" s="926" t="s">
        <v>1133</v>
      </c>
      <c r="G71" s="926"/>
      <c r="H71" s="926"/>
      <c r="I71" s="926"/>
      <c r="J71" s="926"/>
      <c r="K71" s="425"/>
      <c r="L71" s="983" t="s">
        <v>803</v>
      </c>
      <c r="M71" s="983"/>
      <c r="N71" s="425"/>
      <c r="O71" s="425"/>
      <c r="P71" s="425"/>
      <c r="Q71" s="913" t="s">
        <v>1235</v>
      </c>
      <c r="R71" s="913"/>
      <c r="S71" s="913"/>
      <c r="T71" s="913"/>
      <c r="U71" s="913"/>
      <c r="V71" s="913"/>
      <c r="W71" s="913"/>
      <c r="X71" s="913"/>
      <c r="Y71" s="913"/>
    </row>
    <row r="72" spans="1:25" s="41" customFormat="1" ht="13.5" customHeight="1">
      <c r="A72" s="912"/>
      <c r="B72" s="926"/>
      <c r="C72" s="926"/>
      <c r="D72" s="926"/>
      <c r="E72" s="951"/>
      <c r="F72" s="926"/>
      <c r="G72" s="926"/>
      <c r="H72" s="926"/>
      <c r="I72" s="926"/>
      <c r="J72" s="926"/>
      <c r="K72" s="980"/>
      <c r="L72" s="983"/>
      <c r="M72" s="983"/>
      <c r="N72" s="980"/>
      <c r="O72" s="980"/>
      <c r="P72" s="425"/>
      <c r="Q72" s="913"/>
      <c r="R72" s="913"/>
      <c r="S72" s="913"/>
      <c r="T72" s="913"/>
      <c r="U72" s="913"/>
      <c r="V72" s="913"/>
      <c r="W72" s="913"/>
      <c r="X72" s="913"/>
      <c r="Y72" s="913"/>
    </row>
    <row r="73" spans="1:25" s="41" customFormat="1" ht="13.5" customHeight="1">
      <c r="A73" s="913" t="s">
        <v>1220</v>
      </c>
      <c r="B73" s="913"/>
      <c r="C73" s="913"/>
      <c r="D73" s="913"/>
      <c r="E73" s="913"/>
      <c r="F73" s="913"/>
      <c r="G73" s="913"/>
      <c r="H73" s="913"/>
      <c r="I73" s="913"/>
      <c r="J73" s="913"/>
      <c r="K73" s="913"/>
      <c r="L73" s="913"/>
      <c r="M73" s="913"/>
      <c r="N73" s="913"/>
      <c r="O73" s="913"/>
      <c r="P73" s="913"/>
      <c r="Q73" s="913" t="s">
        <v>222</v>
      </c>
      <c r="R73" s="913"/>
      <c r="S73" s="913"/>
      <c r="T73" s="913"/>
      <c r="U73" s="913"/>
      <c r="V73" s="913"/>
      <c r="W73" s="913"/>
      <c r="X73" s="913"/>
      <c r="Y73" s="913"/>
    </row>
    <row r="74" spans="1:25" s="41" customFormat="1" ht="13.5" customHeight="1">
      <c r="A74" s="913"/>
      <c r="B74" s="913"/>
      <c r="C74" s="913"/>
      <c r="D74" s="913"/>
      <c r="E74" s="913"/>
      <c r="F74" s="913"/>
      <c r="G74" s="913"/>
      <c r="H74" s="913"/>
      <c r="I74" s="913"/>
      <c r="J74" s="913"/>
      <c r="K74" s="913"/>
      <c r="L74" s="913"/>
      <c r="M74" s="913"/>
      <c r="N74" s="913"/>
      <c r="O74" s="913"/>
      <c r="P74" s="913"/>
      <c r="Q74" s="913"/>
      <c r="R74" s="913"/>
      <c r="S74" s="913"/>
      <c r="T74" s="913"/>
      <c r="U74" s="913"/>
      <c r="V74" s="913"/>
      <c r="W74" s="913"/>
      <c r="X74" s="913"/>
      <c r="Y74" s="913"/>
    </row>
    <row r="75" spans="1:25" ht="13.5" customHeight="1">
      <c r="A75" s="563"/>
      <c r="B75" s="563"/>
      <c r="C75" s="563"/>
      <c r="D75" s="563"/>
      <c r="E75" s="563"/>
      <c r="F75" s="563"/>
      <c r="G75" s="563"/>
      <c r="H75" s="563"/>
      <c r="I75" s="563"/>
      <c r="J75" s="563"/>
      <c r="K75" s="563"/>
      <c r="L75" s="563"/>
      <c r="M75" s="563"/>
      <c r="N75" s="563"/>
      <c r="O75" s="563"/>
      <c r="P75" s="563"/>
      <c r="Q75" s="1042"/>
      <c r="R75" s="1042"/>
      <c r="S75" s="1042"/>
      <c r="T75" s="1042"/>
      <c r="U75" s="1042"/>
      <c r="V75" s="1042"/>
      <c r="W75" s="1042"/>
      <c r="X75" s="1042"/>
      <c r="Y75" s="1042"/>
    </row>
    <row r="76" spans="1:25" ht="13.5" customHeight="1">
      <c r="M76" s="1003"/>
      <c r="N76" s="1003"/>
      <c r="O76" s="1003"/>
      <c r="P76" s="1003"/>
      <c r="Q76" s="1042" t="s">
        <v>1236</v>
      </c>
      <c r="R76" s="1042"/>
      <c r="S76" s="1042"/>
      <c r="T76" s="1042"/>
      <c r="U76" s="1042"/>
      <c r="V76" s="1042"/>
      <c r="W76" s="1042"/>
      <c r="X76" s="1042"/>
      <c r="Y76" s="1042"/>
    </row>
    <row r="77" spans="1:25" ht="13.5" customHeight="1">
      <c r="M77" s="1003"/>
      <c r="N77" s="1003"/>
      <c r="O77" s="1003"/>
      <c r="P77" s="1003"/>
      <c r="Q77" s="1042"/>
      <c r="R77" s="1042"/>
      <c r="S77" s="1042"/>
      <c r="T77" s="1042"/>
      <c r="U77" s="1042"/>
      <c r="V77" s="1042"/>
      <c r="W77" s="1042"/>
      <c r="X77" s="1042"/>
      <c r="Y77" s="1042"/>
    </row>
    <row r="78" spans="1:25" ht="13.5" customHeight="1">
      <c r="A78" s="563"/>
      <c r="B78" s="563"/>
      <c r="C78" s="563"/>
      <c r="D78" s="563"/>
      <c r="E78" s="563"/>
      <c r="F78" s="563"/>
      <c r="G78" s="563"/>
      <c r="H78" s="563"/>
      <c r="I78" s="563"/>
      <c r="J78" s="563"/>
      <c r="K78" s="563"/>
      <c r="L78" s="563"/>
      <c r="M78" s="563"/>
      <c r="N78" s="563"/>
      <c r="P78" s="563"/>
      <c r="Q78" s="1042" t="s">
        <v>1237</v>
      </c>
      <c r="R78" s="1042"/>
      <c r="S78" s="1042"/>
      <c r="T78" s="1042"/>
      <c r="U78" s="1042"/>
      <c r="V78" s="1042"/>
      <c r="W78" s="1042"/>
      <c r="X78" s="1042"/>
      <c r="Y78" s="1042"/>
    </row>
    <row r="79" spans="1:25" ht="13.5" customHeight="1">
      <c r="M79" s="1003"/>
      <c r="N79" s="1003"/>
      <c r="P79" s="1003"/>
      <c r="Q79" s="1042"/>
      <c r="R79" s="1042"/>
      <c r="S79" s="1042"/>
      <c r="T79" s="1042"/>
      <c r="U79" s="1042"/>
      <c r="V79" s="1042"/>
      <c r="W79" s="1042"/>
      <c r="X79" s="1042"/>
      <c r="Y79" s="1042"/>
    </row>
    <row r="80" spans="1:25" ht="13.5" customHeight="1">
      <c r="M80" s="1003"/>
      <c r="N80" s="1003"/>
      <c r="P80" s="1003"/>
      <c r="Q80" s="1042" t="s">
        <v>1238</v>
      </c>
      <c r="R80" s="1042"/>
      <c r="S80" s="1042"/>
      <c r="T80" s="1042"/>
      <c r="U80" s="1042"/>
      <c r="V80" s="1042"/>
      <c r="W80" s="1042"/>
      <c r="X80" s="1042"/>
      <c r="Y80" s="1042"/>
    </row>
    <row r="81" spans="13:25">
      <c r="M81" s="1004"/>
      <c r="N81" s="1022"/>
      <c r="P81" s="1022"/>
      <c r="Q81" s="1042"/>
      <c r="R81" s="1042"/>
      <c r="S81" s="1042"/>
      <c r="T81" s="1042"/>
      <c r="U81" s="1042"/>
      <c r="V81" s="1042"/>
      <c r="W81" s="1042"/>
      <c r="X81" s="1042"/>
      <c r="Y81" s="1042"/>
    </row>
    <row r="82" spans="13:25">
      <c r="Q82" s="398" t="s">
        <v>1239</v>
      </c>
    </row>
    <row r="86" spans="13:25">
      <c r="M86" s="1005"/>
      <c r="N86" s="1005"/>
      <c r="O86" s="1005"/>
      <c r="P86" s="1005"/>
      <c r="Q86" s="1005"/>
      <c r="R86" s="1005"/>
      <c r="S86" s="1005"/>
      <c r="T86" s="1005"/>
      <c r="U86" s="1005"/>
      <c r="V86" s="1005"/>
      <c r="W86" s="1005"/>
      <c r="X86" s="1005"/>
      <c r="Y86" s="1005"/>
    </row>
    <row r="87" spans="13:25">
      <c r="M87" s="1005"/>
      <c r="N87" s="1005"/>
      <c r="O87" s="1005"/>
      <c r="P87" s="1005"/>
      <c r="Q87" s="1005"/>
      <c r="R87" s="1005"/>
      <c r="S87" s="1005"/>
      <c r="T87" s="1005"/>
      <c r="U87" s="1005"/>
      <c r="V87" s="1005"/>
      <c r="W87" s="1005"/>
      <c r="X87" s="1005"/>
      <c r="Y87" s="1005"/>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6:Y70"/>
    <mergeCell ref="Q71:Y72"/>
    <mergeCell ref="A73:P74"/>
    <mergeCell ref="Q73:Y75"/>
    <mergeCell ref="Q76:Y77"/>
    <mergeCell ref="Q78:Y79"/>
    <mergeCell ref="Q80:Y81"/>
    <mergeCell ref="M86:Y87"/>
  </mergeCells>
  <phoneticPr fontId="53" type="Hiragana"/>
  <printOptions horizontalCentered="1" verticalCentered="1"/>
  <pageMargins left="0.43307086614173229" right="0.19685039370078741" top="0.51181102362204722" bottom="0.19685039370078741" header="0.19685039370078741" footer="0.19685039370078741"/>
  <pageSetup paperSize="9" scale="63" fitToWidth="1" fitToHeight="1" orientation="landscape" usePrinterDefaults="1"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00FF00"/>
    <pageSetUpPr fitToPage="1"/>
  </sheetPr>
  <dimension ref="A1:Q53"/>
  <sheetViews>
    <sheetView view="pageBreakPreview" zoomScaleNormal="80" zoomScaleSheetLayoutView="100" workbookViewId="0">
      <selection activeCell="C5" sqref="C5"/>
    </sheetView>
  </sheetViews>
  <sheetFormatPr defaultRowHeight="13.5"/>
  <cols>
    <col min="1" max="1" width="3.25" style="655" customWidth="1"/>
    <col min="2" max="2" width="19.25" style="655" customWidth="1"/>
    <col min="3" max="3" width="25.25" style="655" customWidth="1"/>
    <col min="4" max="5" width="4.625" style="655" customWidth="1"/>
    <col min="6" max="6" width="3.875" style="655" customWidth="1"/>
    <col min="7" max="7" width="4.625" style="655" customWidth="1"/>
    <col min="8" max="8" width="5.625" style="655" customWidth="1"/>
    <col min="9" max="9" width="24.125" style="655" customWidth="1"/>
    <col min="10" max="11" width="4.625" style="655" customWidth="1"/>
    <col min="12" max="12" width="3.875" style="655" customWidth="1"/>
    <col min="13" max="13" width="4.625" style="655" customWidth="1"/>
    <col min="14" max="14" width="5.625" style="655" customWidth="1"/>
    <col min="15" max="15" width="24.125" style="655" customWidth="1"/>
    <col min="16" max="16" width="4.625" style="655" customWidth="1"/>
    <col min="17" max="16384" width="9" style="655" customWidth="1"/>
  </cols>
  <sheetData>
    <row r="1" spans="1:17" ht="21" customHeight="1">
      <c r="A1" s="288" t="s">
        <v>22</v>
      </c>
      <c r="B1" s="1080"/>
      <c r="C1" s="1080"/>
      <c r="D1" s="1091"/>
      <c r="E1" s="1091"/>
      <c r="F1" s="1091"/>
      <c r="G1" s="1091"/>
      <c r="H1" s="1091"/>
      <c r="I1" s="1091"/>
      <c r="J1" s="1091"/>
      <c r="K1" s="1091"/>
      <c r="L1" s="1091"/>
      <c r="M1" s="1091"/>
      <c r="N1" s="1091"/>
      <c r="O1" s="1091"/>
      <c r="P1" s="1091"/>
      <c r="Q1" s="278" t="str">
        <f>HYPERLINK("#様式リスト!A1","様式リスト")</f>
        <v>様式リスト</v>
      </c>
    </row>
    <row r="2" spans="1:17" ht="28.5">
      <c r="A2" s="1079" t="s">
        <v>751</v>
      </c>
      <c r="B2" s="1079"/>
      <c r="C2" s="1079"/>
      <c r="D2" s="1079"/>
      <c r="E2" s="1079"/>
      <c r="F2" s="1079"/>
      <c r="G2" s="1079"/>
      <c r="H2" s="1079"/>
      <c r="I2" s="1079"/>
      <c r="J2" s="1079"/>
      <c r="K2" s="1079"/>
      <c r="L2" s="1079"/>
      <c r="M2" s="1079"/>
      <c r="N2" s="1079"/>
      <c r="O2" s="1079"/>
      <c r="P2" s="1135"/>
    </row>
    <row r="3" spans="1:17" ht="22.5" customHeight="1">
      <c r="A3" s="1080"/>
      <c r="B3" s="1080"/>
      <c r="C3" s="1080"/>
      <c r="D3" s="1108"/>
      <c r="E3" s="1108"/>
      <c r="F3" s="1108"/>
      <c r="G3" s="1108"/>
      <c r="H3" s="1108"/>
      <c r="I3" s="1108"/>
      <c r="J3" s="1108"/>
      <c r="K3" s="1108"/>
      <c r="L3" s="1108"/>
      <c r="M3" s="1108"/>
      <c r="N3" s="1108"/>
      <c r="O3" s="1108"/>
      <c r="P3" s="1108"/>
    </row>
    <row r="4" spans="1:17" ht="30" customHeight="1">
      <c r="A4" s="1081" t="s">
        <v>900</v>
      </c>
      <c r="B4" s="1092"/>
      <c r="C4" s="1100" t="str">
        <f>データ!D18</f>
        <v>倉吉市長　広田　一恭</v>
      </c>
      <c r="D4" s="1109"/>
      <c r="E4" s="1110" t="s">
        <v>340</v>
      </c>
      <c r="F4" s="1069"/>
      <c r="G4" s="1122"/>
      <c r="H4" s="1127" t="s">
        <v>199</v>
      </c>
      <c r="I4" s="1130">
        <f>データ!D12</f>
        <v>0</v>
      </c>
      <c r="J4" s="1127"/>
      <c r="K4" s="1133"/>
      <c r="L4" s="1109"/>
      <c r="M4" s="1109"/>
      <c r="N4" s="1109"/>
      <c r="O4" s="1109"/>
      <c r="P4" s="1109"/>
    </row>
    <row r="5" spans="1:17" ht="30" customHeight="1">
      <c r="A5" s="1081" t="s">
        <v>368</v>
      </c>
      <c r="B5" s="1092"/>
      <c r="C5" s="1101">
        <f>データ!D10</f>
        <v>0</v>
      </c>
      <c r="D5" s="1109"/>
      <c r="E5" s="1111"/>
      <c r="F5" s="1118"/>
      <c r="G5" s="1123"/>
      <c r="H5" s="1128" t="s">
        <v>205</v>
      </c>
      <c r="I5" s="1131">
        <f>データ!D13</f>
        <v>0</v>
      </c>
      <c r="J5" s="1128"/>
      <c r="K5" s="1134"/>
      <c r="L5" s="1109"/>
      <c r="M5" s="1109"/>
      <c r="N5" s="1109"/>
      <c r="O5" s="1109"/>
      <c r="P5" s="1109"/>
    </row>
    <row r="6" spans="1:17" ht="14.25" customHeight="1">
      <c r="A6" s="1082"/>
      <c r="B6" s="1082"/>
      <c r="C6" s="1102"/>
      <c r="D6" s="1109"/>
      <c r="E6" s="427"/>
      <c r="F6" s="427"/>
      <c r="G6" s="1124"/>
      <c r="H6" s="1124"/>
      <c r="I6" s="1124"/>
      <c r="J6" s="1124"/>
      <c r="K6" s="1124"/>
      <c r="L6" s="1109"/>
      <c r="M6" s="1109"/>
      <c r="N6" s="1109"/>
      <c r="O6" s="1109"/>
      <c r="P6" s="1109"/>
    </row>
    <row r="7" spans="1:17" ht="24" customHeight="1">
      <c r="A7" s="1080"/>
      <c r="B7" s="1080"/>
      <c r="C7" s="1080"/>
      <c r="D7" s="1109"/>
      <c r="E7" s="1112" t="s">
        <v>997</v>
      </c>
      <c r="F7" s="1112"/>
      <c r="G7" s="1112"/>
      <c r="H7" s="1112"/>
      <c r="I7" s="1112"/>
      <c r="J7" s="1132"/>
      <c r="K7" s="1112" t="s">
        <v>998</v>
      </c>
      <c r="L7" s="1112"/>
      <c r="M7" s="1112"/>
      <c r="N7" s="1112"/>
      <c r="O7" s="1112"/>
      <c r="P7" s="1109"/>
    </row>
    <row r="8" spans="1:17" ht="26.25" customHeight="1">
      <c r="A8" s="1083" t="s">
        <v>219</v>
      </c>
      <c r="B8" s="1093"/>
      <c r="C8" s="1103">
        <f>データ!D20</f>
        <v>0</v>
      </c>
      <c r="D8" s="1109"/>
      <c r="E8" s="1113" t="s">
        <v>469</v>
      </c>
      <c r="F8" s="1119"/>
      <c r="G8" s="1121"/>
      <c r="H8" s="1129"/>
      <c r="I8" s="1129"/>
      <c r="J8" s="1109"/>
      <c r="K8" s="1113" t="s">
        <v>469</v>
      </c>
      <c r="L8" s="1119"/>
      <c r="M8" s="1121"/>
      <c r="N8" s="1129"/>
      <c r="O8" s="1129"/>
      <c r="P8" s="1109"/>
    </row>
    <row r="9" spans="1:17" ht="26.25" customHeight="1">
      <c r="A9" s="1084"/>
      <c r="B9" s="1094"/>
      <c r="C9" s="1104"/>
      <c r="D9" s="1109"/>
      <c r="E9" s="1114" t="s">
        <v>158</v>
      </c>
      <c r="F9" s="1119"/>
      <c r="G9" s="1121"/>
      <c r="H9" s="1129"/>
      <c r="I9" s="1129"/>
      <c r="J9" s="1109"/>
      <c r="K9" s="1114" t="s">
        <v>158</v>
      </c>
      <c r="L9" s="1119"/>
      <c r="M9" s="1121"/>
      <c r="N9" s="1129"/>
      <c r="O9" s="1129"/>
      <c r="P9" s="1109"/>
    </row>
    <row r="10" spans="1:17" ht="26.25" customHeight="1">
      <c r="A10" s="1081" t="s">
        <v>804</v>
      </c>
      <c r="B10" s="1092"/>
      <c r="C10" s="1105" t="s">
        <v>209</v>
      </c>
      <c r="D10" s="1109"/>
      <c r="E10" s="1113" t="s">
        <v>988</v>
      </c>
      <c r="F10" s="1119"/>
      <c r="G10" s="1121"/>
      <c r="H10" s="1129"/>
      <c r="I10" s="1129"/>
      <c r="J10" s="1109"/>
      <c r="K10" s="1113" t="s">
        <v>988</v>
      </c>
      <c r="L10" s="1119"/>
      <c r="M10" s="1121"/>
      <c r="N10" s="1129"/>
      <c r="O10" s="1129"/>
      <c r="P10" s="1109"/>
    </row>
    <row r="11" spans="1:17" ht="26.25" customHeight="1">
      <c r="A11" s="1081" t="s">
        <v>65</v>
      </c>
      <c r="B11" s="1092"/>
      <c r="C11" s="1106"/>
      <c r="D11" s="1109"/>
      <c r="E11" s="1114" t="s">
        <v>999</v>
      </c>
      <c r="F11" s="1119"/>
      <c r="G11" s="1121"/>
      <c r="H11" s="1129"/>
      <c r="I11" s="1129"/>
      <c r="J11" s="1109"/>
      <c r="K11" s="1114" t="s">
        <v>999</v>
      </c>
      <c r="L11" s="1119"/>
      <c r="M11" s="1121"/>
      <c r="N11" s="1129"/>
      <c r="O11" s="1129"/>
      <c r="P11" s="1109"/>
    </row>
    <row r="12" spans="1:17" ht="26.25" customHeight="1">
      <c r="A12" s="1085" t="s">
        <v>365</v>
      </c>
      <c r="B12" s="1092"/>
      <c r="C12" s="1107">
        <f>データ!C30</f>
        <v>0</v>
      </c>
      <c r="D12" s="1109"/>
      <c r="E12" s="1113" t="s">
        <v>503</v>
      </c>
      <c r="F12" s="1119"/>
      <c r="G12" s="1121"/>
      <c r="H12" s="1129"/>
      <c r="I12" s="1129"/>
      <c r="J12" s="1109"/>
      <c r="K12" s="1113" t="s">
        <v>503</v>
      </c>
      <c r="L12" s="1119"/>
      <c r="M12" s="1121"/>
      <c r="N12" s="1129"/>
      <c r="O12" s="1129"/>
      <c r="P12" s="1109"/>
    </row>
    <row r="13" spans="1:17" ht="26.25" customHeight="1">
      <c r="A13" s="1086" t="s">
        <v>1000</v>
      </c>
      <c r="B13" s="1095"/>
      <c r="C13" s="1106"/>
      <c r="D13" s="1109"/>
      <c r="E13" s="1115" t="s">
        <v>910</v>
      </c>
      <c r="F13" s="1120"/>
      <c r="G13" s="1125"/>
      <c r="H13" s="1129"/>
      <c r="I13" s="1129"/>
      <c r="J13" s="1109"/>
      <c r="K13" s="1115" t="s">
        <v>910</v>
      </c>
      <c r="L13" s="1120"/>
      <c r="M13" s="1125"/>
      <c r="N13" s="1129"/>
      <c r="O13" s="1129"/>
      <c r="P13" s="1109"/>
    </row>
    <row r="14" spans="1:17" ht="26.25" customHeight="1">
      <c r="A14" s="1087"/>
      <c r="B14" s="1096" t="s">
        <v>1001</v>
      </c>
      <c r="C14" s="1106"/>
      <c r="D14" s="1109"/>
      <c r="E14" s="1116"/>
      <c r="F14" s="1114" t="s">
        <v>1003</v>
      </c>
      <c r="G14" s="1126"/>
      <c r="H14" s="1129"/>
      <c r="I14" s="1129"/>
      <c r="J14" s="1109"/>
      <c r="K14" s="1116"/>
      <c r="L14" s="1114" t="s">
        <v>1003</v>
      </c>
      <c r="M14" s="1126"/>
      <c r="N14" s="1129"/>
      <c r="O14" s="1129"/>
      <c r="P14" s="1109"/>
    </row>
    <row r="15" spans="1:17" ht="26.25" customHeight="1">
      <c r="A15" s="1086" t="s">
        <v>1000</v>
      </c>
      <c r="B15" s="1095"/>
      <c r="C15" s="1106"/>
      <c r="D15" s="1109"/>
      <c r="E15" s="1113" t="s">
        <v>1005</v>
      </c>
      <c r="F15" s="1119"/>
      <c r="G15" s="1121"/>
      <c r="H15" s="1129"/>
      <c r="I15" s="1129"/>
      <c r="J15" s="1109"/>
      <c r="K15" s="1113" t="s">
        <v>1005</v>
      </c>
      <c r="L15" s="1119"/>
      <c r="M15" s="1121"/>
      <c r="N15" s="1129"/>
      <c r="O15" s="1129"/>
      <c r="P15" s="1109"/>
    </row>
    <row r="16" spans="1:17" ht="26.25" customHeight="1">
      <c r="A16" s="1087"/>
      <c r="B16" s="1096" t="s">
        <v>1001</v>
      </c>
      <c r="C16" s="1106"/>
      <c r="D16" s="1109"/>
      <c r="E16" s="1113" t="s">
        <v>1008</v>
      </c>
      <c r="F16" s="1119"/>
      <c r="G16" s="1121"/>
      <c r="H16" s="1129"/>
      <c r="I16" s="1129"/>
      <c r="J16" s="1109"/>
      <c r="K16" s="1113" t="s">
        <v>1008</v>
      </c>
      <c r="L16" s="1119"/>
      <c r="M16" s="1121"/>
      <c r="N16" s="1129"/>
      <c r="O16" s="1129"/>
      <c r="P16" s="1109"/>
    </row>
    <row r="17" spans="1:16" ht="26.25" customHeight="1">
      <c r="A17" s="1080"/>
      <c r="B17" s="1080"/>
      <c r="C17" s="1080"/>
      <c r="D17" s="1109"/>
      <c r="E17" s="1113" t="s">
        <v>340</v>
      </c>
      <c r="F17" s="1121"/>
      <c r="G17" s="1113" t="s">
        <v>507</v>
      </c>
      <c r="H17" s="1119"/>
      <c r="I17" s="1121"/>
      <c r="J17" s="1109"/>
      <c r="K17" s="1113" t="s">
        <v>340</v>
      </c>
      <c r="L17" s="1121"/>
      <c r="M17" s="1113" t="s">
        <v>507</v>
      </c>
      <c r="N17" s="1119"/>
      <c r="O17" s="1121"/>
      <c r="P17" s="1109"/>
    </row>
    <row r="18" spans="1:16" ht="26.25" customHeight="1">
      <c r="A18" s="1088" t="s">
        <v>1010</v>
      </c>
      <c r="B18" s="1097"/>
      <c r="C18" s="1096" t="s">
        <v>510</v>
      </c>
      <c r="D18" s="1109"/>
      <c r="E18" s="1109"/>
      <c r="F18" s="1109"/>
      <c r="G18" s="1109"/>
      <c r="H18" s="1109"/>
      <c r="I18" s="1109"/>
      <c r="J18" s="1109"/>
      <c r="K18" s="1109"/>
      <c r="L18" s="1109"/>
      <c r="M18" s="1109"/>
      <c r="N18" s="1109"/>
      <c r="O18" s="1109"/>
      <c r="P18" s="1109"/>
    </row>
    <row r="19" spans="1:16" ht="26.25" customHeight="1">
      <c r="A19" s="1089"/>
      <c r="B19" s="1098"/>
      <c r="C19" s="1106"/>
      <c r="D19" s="1109"/>
      <c r="E19" s="1113" t="s">
        <v>469</v>
      </c>
      <c r="F19" s="1119"/>
      <c r="G19" s="1121"/>
      <c r="H19" s="1129"/>
      <c r="I19" s="1129"/>
      <c r="J19" s="1109"/>
      <c r="K19" s="1113" t="s">
        <v>469</v>
      </c>
      <c r="L19" s="1119"/>
      <c r="M19" s="1121"/>
      <c r="N19" s="1129"/>
      <c r="O19" s="1129"/>
    </row>
    <row r="20" spans="1:16" ht="26.25" customHeight="1">
      <c r="A20" s="1080"/>
      <c r="B20" s="1080"/>
      <c r="C20" s="1080"/>
      <c r="D20" s="1109"/>
      <c r="E20" s="1114" t="s">
        <v>158</v>
      </c>
      <c r="F20" s="1119"/>
      <c r="G20" s="1121"/>
      <c r="H20" s="1129"/>
      <c r="I20" s="1129"/>
      <c r="J20" s="1109"/>
      <c r="K20" s="1114" t="s">
        <v>158</v>
      </c>
      <c r="L20" s="1119"/>
      <c r="M20" s="1121"/>
      <c r="N20" s="1129"/>
      <c r="O20" s="1129"/>
    </row>
    <row r="21" spans="1:16" ht="26.25" customHeight="1">
      <c r="A21" s="1090"/>
      <c r="B21" s="1097" t="s">
        <v>687</v>
      </c>
      <c r="C21" s="1106"/>
      <c r="D21" s="1109"/>
      <c r="E21" s="1113" t="s">
        <v>988</v>
      </c>
      <c r="F21" s="1119"/>
      <c r="G21" s="1121"/>
      <c r="H21" s="1129"/>
      <c r="I21" s="1129"/>
      <c r="J21" s="1109"/>
      <c r="K21" s="1113" t="s">
        <v>988</v>
      </c>
      <c r="L21" s="1119"/>
      <c r="M21" s="1121"/>
      <c r="N21" s="1129"/>
      <c r="O21" s="1129"/>
    </row>
    <row r="22" spans="1:16" ht="26.25" customHeight="1">
      <c r="A22" s="1090"/>
      <c r="B22" s="1098"/>
      <c r="C22" s="1106"/>
      <c r="D22" s="1109"/>
      <c r="E22" s="1114" t="s">
        <v>999</v>
      </c>
      <c r="F22" s="1119"/>
      <c r="G22" s="1121"/>
      <c r="H22" s="1129"/>
      <c r="I22" s="1129"/>
      <c r="J22" s="1109"/>
      <c r="K22" s="1114" t="s">
        <v>999</v>
      </c>
      <c r="L22" s="1119"/>
      <c r="M22" s="1121"/>
      <c r="N22" s="1129"/>
      <c r="O22" s="1129"/>
    </row>
    <row r="23" spans="1:16" ht="26.25" customHeight="1">
      <c r="A23" s="1080"/>
      <c r="B23" s="1080"/>
      <c r="C23" s="1080"/>
      <c r="D23" s="1109"/>
      <c r="E23" s="1113" t="s">
        <v>503</v>
      </c>
      <c r="F23" s="1119"/>
      <c r="G23" s="1121"/>
      <c r="H23" s="1129"/>
      <c r="I23" s="1129"/>
      <c r="J23" s="1109"/>
      <c r="K23" s="1113" t="s">
        <v>503</v>
      </c>
      <c r="L23" s="1119"/>
      <c r="M23" s="1121"/>
      <c r="N23" s="1129"/>
      <c r="O23" s="1129"/>
    </row>
    <row r="24" spans="1:16" ht="26.25" customHeight="1">
      <c r="A24" s="1080"/>
      <c r="B24" s="1080"/>
      <c r="C24" s="1096" t="s">
        <v>1012</v>
      </c>
      <c r="D24" s="1109"/>
      <c r="E24" s="1115" t="s">
        <v>910</v>
      </c>
      <c r="F24" s="1120"/>
      <c r="G24" s="1125"/>
      <c r="H24" s="1129"/>
      <c r="I24" s="1129"/>
      <c r="J24" s="1109"/>
      <c r="K24" s="1115" t="s">
        <v>910</v>
      </c>
      <c r="L24" s="1120"/>
      <c r="M24" s="1125"/>
      <c r="N24" s="1129"/>
      <c r="O24" s="1129"/>
      <c r="P24" s="1109"/>
    </row>
    <row r="25" spans="1:16" ht="26.25" customHeight="1">
      <c r="A25" s="1080"/>
      <c r="B25" s="1080"/>
      <c r="C25" s="1106"/>
      <c r="D25" s="1109"/>
      <c r="E25" s="1116"/>
      <c r="F25" s="1114" t="s">
        <v>1003</v>
      </c>
      <c r="G25" s="1126"/>
      <c r="H25" s="1129"/>
      <c r="I25" s="1129"/>
      <c r="J25" s="1109"/>
      <c r="K25" s="1116"/>
      <c r="L25" s="1114" t="s">
        <v>1003</v>
      </c>
      <c r="M25" s="1126"/>
      <c r="N25" s="1129"/>
      <c r="O25" s="1129"/>
      <c r="P25" s="1109"/>
    </row>
    <row r="26" spans="1:16" ht="26.25" customHeight="1">
      <c r="A26" s="1091"/>
      <c r="B26" s="562"/>
      <c r="C26" s="1091"/>
      <c r="D26" s="1109"/>
      <c r="E26" s="1113" t="s">
        <v>1005</v>
      </c>
      <c r="F26" s="1119"/>
      <c r="G26" s="1121"/>
      <c r="H26" s="1129"/>
      <c r="I26" s="1129"/>
      <c r="J26" s="1109"/>
      <c r="K26" s="1113" t="s">
        <v>1005</v>
      </c>
      <c r="L26" s="1119"/>
      <c r="M26" s="1121"/>
      <c r="N26" s="1129"/>
      <c r="O26" s="1129"/>
      <c r="P26" s="1109"/>
    </row>
    <row r="27" spans="1:16" ht="26.25" customHeight="1">
      <c r="A27" s="1091"/>
      <c r="B27" s="1099"/>
      <c r="C27" s="1099"/>
      <c r="D27" s="1109"/>
      <c r="E27" s="1113" t="s">
        <v>1008</v>
      </c>
      <c r="F27" s="1119"/>
      <c r="G27" s="1121"/>
      <c r="H27" s="1129"/>
      <c r="I27" s="1129"/>
      <c r="J27" s="1109"/>
      <c r="K27" s="1113" t="s">
        <v>1008</v>
      </c>
      <c r="L27" s="1119"/>
      <c r="M27" s="1121"/>
      <c r="N27" s="1129"/>
      <c r="O27" s="1129"/>
      <c r="P27" s="1109"/>
    </row>
    <row r="28" spans="1:16" ht="26.25" customHeight="1">
      <c r="A28" s="1091"/>
      <c r="B28" s="1099"/>
      <c r="C28" s="1099"/>
      <c r="D28" s="1109"/>
      <c r="E28" s="1113" t="s">
        <v>340</v>
      </c>
      <c r="F28" s="1121"/>
      <c r="G28" s="1113" t="s">
        <v>507</v>
      </c>
      <c r="H28" s="1119"/>
      <c r="I28" s="1121"/>
      <c r="J28" s="1109"/>
      <c r="K28" s="1113" t="s">
        <v>340</v>
      </c>
      <c r="L28" s="1121"/>
      <c r="M28" s="1113" t="s">
        <v>507</v>
      </c>
      <c r="N28" s="1119"/>
      <c r="O28" s="1121"/>
      <c r="P28" s="1109"/>
    </row>
    <row r="29" spans="1:16" ht="26.25" customHeight="1">
      <c r="A29" s="1091"/>
      <c r="B29" s="1099"/>
      <c r="C29" s="1099"/>
      <c r="D29" s="1109"/>
      <c r="E29" s="1117"/>
      <c r="F29" s="1117"/>
      <c r="G29" s="1117"/>
      <c r="H29" s="1117"/>
      <c r="I29" s="1117"/>
      <c r="J29" s="1109"/>
      <c r="K29" s="1117"/>
      <c r="L29" s="1117"/>
      <c r="M29" s="1117"/>
      <c r="N29" s="1117"/>
      <c r="O29" s="1117"/>
      <c r="P29" s="1109"/>
    </row>
    <row r="30" spans="1:16" ht="26.25" customHeight="1">
      <c r="A30" s="1091"/>
      <c r="B30" s="1099"/>
      <c r="C30" s="1099"/>
      <c r="D30" s="1109"/>
      <c r="E30" s="1113" t="s">
        <v>469</v>
      </c>
      <c r="F30" s="1119"/>
      <c r="G30" s="1121"/>
      <c r="H30" s="1129"/>
      <c r="I30" s="1129"/>
      <c r="J30" s="1109"/>
      <c r="K30" s="1113" t="s">
        <v>469</v>
      </c>
      <c r="L30" s="1119"/>
      <c r="M30" s="1121"/>
      <c r="N30" s="1129"/>
      <c r="O30" s="1129"/>
      <c r="P30" s="1109"/>
    </row>
    <row r="31" spans="1:16" ht="26.25" customHeight="1">
      <c r="A31" s="1091"/>
      <c r="B31" s="1099"/>
      <c r="C31" s="1099"/>
      <c r="D31" s="1109"/>
      <c r="E31" s="1114" t="s">
        <v>158</v>
      </c>
      <c r="F31" s="1119"/>
      <c r="G31" s="1121"/>
      <c r="H31" s="1129"/>
      <c r="I31" s="1129"/>
      <c r="J31" s="1109"/>
      <c r="K31" s="1114" t="s">
        <v>158</v>
      </c>
      <c r="L31" s="1119"/>
      <c r="M31" s="1121"/>
      <c r="N31" s="1129"/>
      <c r="O31" s="1129"/>
      <c r="P31" s="1109"/>
    </row>
    <row r="32" spans="1:16" ht="26.25" customHeight="1">
      <c r="A32" s="1091"/>
      <c r="B32" s="562"/>
      <c r="C32" s="1091"/>
      <c r="D32" s="1109"/>
      <c r="E32" s="1113" t="s">
        <v>988</v>
      </c>
      <c r="F32" s="1119"/>
      <c r="G32" s="1121"/>
      <c r="H32" s="1129"/>
      <c r="I32" s="1129"/>
      <c r="J32" s="1109"/>
      <c r="K32" s="1113" t="s">
        <v>988</v>
      </c>
      <c r="L32" s="1119"/>
      <c r="M32" s="1121"/>
      <c r="N32" s="1129"/>
      <c r="O32" s="1129"/>
      <c r="P32" s="1109"/>
    </row>
    <row r="33" spans="1:16" ht="26.25" customHeight="1">
      <c r="A33" s="1091"/>
      <c r="B33" s="562"/>
      <c r="C33" s="1091"/>
      <c r="D33" s="1109"/>
      <c r="E33" s="1114" t="s">
        <v>999</v>
      </c>
      <c r="F33" s="1119"/>
      <c r="G33" s="1121"/>
      <c r="H33" s="1129"/>
      <c r="I33" s="1129"/>
      <c r="J33" s="1109"/>
      <c r="K33" s="1114" t="s">
        <v>999</v>
      </c>
      <c r="L33" s="1119"/>
      <c r="M33" s="1121"/>
      <c r="N33" s="1129"/>
      <c r="O33" s="1129"/>
      <c r="P33" s="1109"/>
    </row>
    <row r="34" spans="1:16" ht="26.25" customHeight="1">
      <c r="A34" s="1091"/>
      <c r="B34" s="562"/>
      <c r="C34" s="1091"/>
      <c r="D34" s="1109"/>
      <c r="E34" s="1113" t="s">
        <v>503</v>
      </c>
      <c r="F34" s="1119"/>
      <c r="G34" s="1121"/>
      <c r="H34" s="1129"/>
      <c r="I34" s="1129"/>
      <c r="J34" s="1109"/>
      <c r="K34" s="1113" t="s">
        <v>503</v>
      </c>
      <c r="L34" s="1119"/>
      <c r="M34" s="1121"/>
      <c r="N34" s="1129"/>
      <c r="O34" s="1129"/>
      <c r="P34" s="1109"/>
    </row>
    <row r="35" spans="1:16" ht="26.25" customHeight="1">
      <c r="A35" s="1091"/>
      <c r="B35" s="562"/>
      <c r="C35" s="1091"/>
      <c r="D35" s="1109"/>
      <c r="E35" s="1115" t="s">
        <v>910</v>
      </c>
      <c r="F35" s="1120"/>
      <c r="G35" s="1125"/>
      <c r="H35" s="1129"/>
      <c r="I35" s="1129"/>
      <c r="J35" s="1109"/>
      <c r="K35" s="1115" t="s">
        <v>910</v>
      </c>
      <c r="L35" s="1120"/>
      <c r="M35" s="1125"/>
      <c r="N35" s="1129"/>
      <c r="O35" s="1129"/>
      <c r="P35" s="1109"/>
    </row>
    <row r="36" spans="1:16" ht="26.25" customHeight="1">
      <c r="A36" s="1091"/>
      <c r="B36" s="562"/>
      <c r="C36" s="1091"/>
      <c r="D36" s="1109"/>
      <c r="E36" s="1116"/>
      <c r="F36" s="1114" t="s">
        <v>1003</v>
      </c>
      <c r="G36" s="1126"/>
      <c r="H36" s="1129"/>
      <c r="I36" s="1129"/>
      <c r="J36" s="1109"/>
      <c r="K36" s="1116"/>
      <c r="L36" s="1114" t="s">
        <v>1003</v>
      </c>
      <c r="M36" s="1126"/>
      <c r="N36" s="1129"/>
      <c r="O36" s="1129"/>
      <c r="P36" s="1109"/>
    </row>
    <row r="37" spans="1:16" ht="26.25" customHeight="1">
      <c r="A37" s="1091"/>
      <c r="B37" s="562"/>
      <c r="C37" s="1091"/>
      <c r="D37" s="1109"/>
      <c r="E37" s="1113" t="s">
        <v>1005</v>
      </c>
      <c r="F37" s="1119"/>
      <c r="G37" s="1121"/>
      <c r="H37" s="1129"/>
      <c r="I37" s="1129"/>
      <c r="J37" s="1109"/>
      <c r="K37" s="1113" t="s">
        <v>1005</v>
      </c>
      <c r="L37" s="1119"/>
      <c r="M37" s="1121"/>
      <c r="N37" s="1129"/>
      <c r="O37" s="1129"/>
      <c r="P37" s="1109"/>
    </row>
    <row r="38" spans="1:16" ht="26.25" customHeight="1">
      <c r="A38" s="1091"/>
      <c r="B38" s="562"/>
      <c r="C38" s="1091"/>
      <c r="D38" s="1109"/>
      <c r="E38" s="1113" t="s">
        <v>1008</v>
      </c>
      <c r="F38" s="1119"/>
      <c r="G38" s="1121"/>
      <c r="H38" s="1129"/>
      <c r="I38" s="1129"/>
      <c r="J38" s="1109"/>
      <c r="K38" s="1113" t="s">
        <v>1008</v>
      </c>
      <c r="L38" s="1119"/>
      <c r="M38" s="1121"/>
      <c r="N38" s="1129"/>
      <c r="O38" s="1129"/>
      <c r="P38" s="1109"/>
    </row>
    <row r="39" spans="1:16" ht="26.25" customHeight="1">
      <c r="A39" s="1091"/>
      <c r="B39" s="562"/>
      <c r="C39" s="1091"/>
      <c r="D39" s="1109"/>
      <c r="E39" s="1113" t="s">
        <v>340</v>
      </c>
      <c r="F39" s="1121"/>
      <c r="G39" s="1113" t="s">
        <v>507</v>
      </c>
      <c r="H39" s="1119"/>
      <c r="I39" s="1121"/>
      <c r="J39" s="1109"/>
      <c r="K39" s="1113" t="s">
        <v>340</v>
      </c>
      <c r="L39" s="1121"/>
      <c r="M39" s="1113" t="s">
        <v>507</v>
      </c>
      <c r="N39" s="1119"/>
      <c r="O39" s="1121"/>
      <c r="P39" s="1109"/>
    </row>
    <row r="40" spans="1:16" ht="26.25" customHeight="1">
      <c r="A40" s="1091"/>
      <c r="B40" s="562"/>
      <c r="C40" s="1091"/>
      <c r="D40" s="1109"/>
      <c r="E40" s="1109"/>
      <c r="F40" s="1109"/>
      <c r="G40" s="1109"/>
      <c r="H40" s="1109"/>
      <c r="I40" s="1109"/>
      <c r="J40" s="1109"/>
      <c r="K40" s="1109"/>
      <c r="L40" s="1109"/>
      <c r="M40" s="1109"/>
      <c r="N40" s="1109"/>
      <c r="O40" s="1109"/>
      <c r="P40" s="1109"/>
    </row>
    <row r="41" spans="1:16" ht="26.25" customHeight="1">
      <c r="A41" s="1091"/>
      <c r="B41" s="562"/>
      <c r="C41" s="1091"/>
      <c r="D41" s="1109"/>
      <c r="E41" s="1113" t="s">
        <v>469</v>
      </c>
      <c r="F41" s="1119"/>
      <c r="G41" s="1121"/>
      <c r="H41" s="1129"/>
      <c r="I41" s="1129"/>
      <c r="J41" s="1109"/>
      <c r="K41" s="1113" t="s">
        <v>469</v>
      </c>
      <c r="L41" s="1119"/>
      <c r="M41" s="1121"/>
      <c r="N41" s="1129"/>
      <c r="O41" s="1129"/>
      <c r="P41" s="1109"/>
    </row>
    <row r="42" spans="1:16" ht="26.25" customHeight="1">
      <c r="A42" s="1091"/>
      <c r="B42" s="562"/>
      <c r="C42" s="1091"/>
      <c r="D42" s="1109"/>
      <c r="E42" s="1114" t="s">
        <v>158</v>
      </c>
      <c r="F42" s="1119"/>
      <c r="G42" s="1121"/>
      <c r="H42" s="1129"/>
      <c r="I42" s="1129"/>
      <c r="J42" s="1109"/>
      <c r="K42" s="1114" t="s">
        <v>158</v>
      </c>
      <c r="L42" s="1119"/>
      <c r="M42" s="1121"/>
      <c r="N42" s="1129"/>
      <c r="O42" s="1129"/>
      <c r="P42" s="1109"/>
    </row>
    <row r="43" spans="1:16" ht="26.25" customHeight="1">
      <c r="A43" s="1091"/>
      <c r="B43" s="562"/>
      <c r="C43" s="1091"/>
      <c r="D43" s="1109"/>
      <c r="E43" s="1113" t="s">
        <v>988</v>
      </c>
      <c r="F43" s="1119"/>
      <c r="G43" s="1121"/>
      <c r="H43" s="1129"/>
      <c r="I43" s="1129"/>
      <c r="J43" s="1109"/>
      <c r="K43" s="1113" t="s">
        <v>988</v>
      </c>
      <c r="L43" s="1119"/>
      <c r="M43" s="1121"/>
      <c r="N43" s="1129"/>
      <c r="O43" s="1129"/>
      <c r="P43" s="1109"/>
    </row>
    <row r="44" spans="1:16" ht="26.25" customHeight="1">
      <c r="A44" s="1091"/>
      <c r="B44" s="562"/>
      <c r="C44" s="1091"/>
      <c r="D44" s="1109"/>
      <c r="E44" s="1114" t="s">
        <v>999</v>
      </c>
      <c r="F44" s="1119"/>
      <c r="G44" s="1121"/>
      <c r="H44" s="1129"/>
      <c r="I44" s="1129"/>
      <c r="J44" s="1109"/>
      <c r="K44" s="1114" t="s">
        <v>999</v>
      </c>
      <c r="L44" s="1119"/>
      <c r="M44" s="1121"/>
      <c r="N44" s="1129"/>
      <c r="O44" s="1129"/>
      <c r="P44" s="1109"/>
    </row>
    <row r="45" spans="1:16" ht="26.25" customHeight="1">
      <c r="A45" s="1091"/>
      <c r="B45" s="562"/>
      <c r="C45" s="1091"/>
      <c r="D45" s="1109"/>
      <c r="E45" s="1113" t="s">
        <v>503</v>
      </c>
      <c r="F45" s="1119"/>
      <c r="G45" s="1121"/>
      <c r="H45" s="1129"/>
      <c r="I45" s="1129"/>
      <c r="J45" s="1109"/>
      <c r="K45" s="1113" t="s">
        <v>503</v>
      </c>
      <c r="L45" s="1119"/>
      <c r="M45" s="1121"/>
      <c r="N45" s="1129"/>
      <c r="O45" s="1129"/>
      <c r="P45" s="1109"/>
    </row>
    <row r="46" spans="1:16" ht="26.25" customHeight="1">
      <c r="A46" s="1091"/>
      <c r="B46" s="562"/>
      <c r="C46" s="1091"/>
      <c r="D46" s="1109"/>
      <c r="E46" s="1115" t="s">
        <v>910</v>
      </c>
      <c r="F46" s="1120"/>
      <c r="G46" s="1125"/>
      <c r="H46" s="1129"/>
      <c r="I46" s="1129"/>
      <c r="J46" s="1109"/>
      <c r="K46" s="1115" t="s">
        <v>910</v>
      </c>
      <c r="L46" s="1120"/>
      <c r="M46" s="1125"/>
      <c r="N46" s="1129"/>
      <c r="O46" s="1129"/>
      <c r="P46" s="1109"/>
    </row>
    <row r="47" spans="1:16" ht="26.25" customHeight="1">
      <c r="A47" s="1091"/>
      <c r="B47" s="562"/>
      <c r="C47" s="1091"/>
      <c r="D47" s="1109"/>
      <c r="E47" s="1116"/>
      <c r="F47" s="1114" t="s">
        <v>1003</v>
      </c>
      <c r="G47" s="1126"/>
      <c r="H47" s="1129"/>
      <c r="I47" s="1129"/>
      <c r="J47" s="1109"/>
      <c r="K47" s="1116"/>
      <c r="L47" s="1114" t="s">
        <v>1003</v>
      </c>
      <c r="M47" s="1126"/>
      <c r="N47" s="1129"/>
      <c r="O47" s="1129"/>
      <c r="P47" s="1109"/>
    </row>
    <row r="48" spans="1:16" ht="26.25" customHeight="1">
      <c r="A48" s="1091"/>
      <c r="B48" s="562"/>
      <c r="C48" s="1091"/>
      <c r="D48" s="1109"/>
      <c r="E48" s="1113" t="s">
        <v>1005</v>
      </c>
      <c r="F48" s="1119"/>
      <c r="G48" s="1121"/>
      <c r="H48" s="1129"/>
      <c r="I48" s="1129"/>
      <c r="J48" s="1109"/>
      <c r="K48" s="1113" t="s">
        <v>1005</v>
      </c>
      <c r="L48" s="1119"/>
      <c r="M48" s="1121"/>
      <c r="N48" s="1129"/>
      <c r="O48" s="1129"/>
      <c r="P48" s="1109"/>
    </row>
    <row r="49" spans="1:16" ht="26.25" customHeight="1">
      <c r="A49" s="1091"/>
      <c r="B49" s="562"/>
      <c r="C49" s="1091"/>
      <c r="D49" s="1109"/>
      <c r="E49" s="1113" t="s">
        <v>1008</v>
      </c>
      <c r="F49" s="1119"/>
      <c r="G49" s="1121"/>
      <c r="H49" s="1129"/>
      <c r="I49" s="1129"/>
      <c r="J49" s="1109"/>
      <c r="K49" s="1113" t="s">
        <v>1008</v>
      </c>
      <c r="L49" s="1119"/>
      <c r="M49" s="1121"/>
      <c r="N49" s="1129"/>
      <c r="O49" s="1129"/>
      <c r="P49" s="1109"/>
    </row>
    <row r="50" spans="1:16" ht="26.25" customHeight="1">
      <c r="A50" s="1091"/>
      <c r="B50" s="562"/>
      <c r="C50" s="1091"/>
      <c r="D50" s="1109"/>
      <c r="E50" s="1113" t="s">
        <v>340</v>
      </c>
      <c r="F50" s="1121"/>
      <c r="G50" s="1113" t="s">
        <v>507</v>
      </c>
      <c r="H50" s="1119"/>
      <c r="I50" s="1121"/>
      <c r="J50" s="1109"/>
      <c r="K50" s="1113" t="s">
        <v>340</v>
      </c>
      <c r="L50" s="1121"/>
      <c r="M50" s="1113" t="s">
        <v>507</v>
      </c>
      <c r="N50" s="1119"/>
      <c r="O50" s="1121"/>
      <c r="P50" s="1109"/>
    </row>
    <row r="51" spans="1:16" ht="26.25" customHeight="1">
      <c r="A51" s="1091"/>
      <c r="B51" s="562"/>
      <c r="C51" s="1091"/>
      <c r="D51" s="1109"/>
      <c r="E51" s="1109"/>
      <c r="F51" s="1109"/>
      <c r="G51" s="1109"/>
      <c r="H51" s="1109"/>
      <c r="I51" s="1109"/>
      <c r="J51" s="1109"/>
      <c r="K51" s="1109"/>
      <c r="L51" s="1109"/>
      <c r="M51" s="1109"/>
      <c r="N51" s="1109"/>
      <c r="O51" s="1109"/>
      <c r="P51" s="1109"/>
    </row>
    <row r="52" spans="1:16">
      <c r="A52" s="1091"/>
      <c r="B52" s="1091"/>
      <c r="C52" s="1091"/>
    </row>
    <row r="53" spans="1:16">
      <c r="A53" s="1091"/>
      <c r="B53" s="1091"/>
      <c r="C53" s="1091"/>
    </row>
  </sheetData>
  <mergeCells count="175">
    <mergeCell ref="A2:O2"/>
    <mergeCell ref="A4:B4"/>
    <mergeCell ref="A5:B5"/>
    <mergeCell ref="E7:I7"/>
    <mergeCell ref="K7:O7"/>
    <mergeCell ref="E8:G8"/>
    <mergeCell ref="H8:I8"/>
    <mergeCell ref="K8:M8"/>
    <mergeCell ref="N8:O8"/>
    <mergeCell ref="E9:G9"/>
    <mergeCell ref="H9:I9"/>
    <mergeCell ref="K9:M9"/>
    <mergeCell ref="N9:O9"/>
    <mergeCell ref="A10:B10"/>
    <mergeCell ref="E10:G10"/>
    <mergeCell ref="H10:I10"/>
    <mergeCell ref="K10:M10"/>
    <mergeCell ref="N10:O10"/>
    <mergeCell ref="A11:B11"/>
    <mergeCell ref="E11:G11"/>
    <mergeCell ref="H11:I11"/>
    <mergeCell ref="K11:M11"/>
    <mergeCell ref="N11:O11"/>
    <mergeCell ref="A12:B12"/>
    <mergeCell ref="E12:G12"/>
    <mergeCell ref="H12:I12"/>
    <mergeCell ref="K12:M12"/>
    <mergeCell ref="N12:O12"/>
    <mergeCell ref="A13:B13"/>
    <mergeCell ref="E13:G13"/>
    <mergeCell ref="H13:I13"/>
    <mergeCell ref="K13:M13"/>
    <mergeCell ref="N13:O13"/>
    <mergeCell ref="F14:G14"/>
    <mergeCell ref="H14:I14"/>
    <mergeCell ref="L14:M14"/>
    <mergeCell ref="N14:O14"/>
    <mergeCell ref="A15:B15"/>
    <mergeCell ref="E15:G15"/>
    <mergeCell ref="H15:I15"/>
    <mergeCell ref="K15:M15"/>
    <mergeCell ref="N15:O15"/>
    <mergeCell ref="E16:G16"/>
    <mergeCell ref="H16:I16"/>
    <mergeCell ref="K16:M16"/>
    <mergeCell ref="N16:O16"/>
    <mergeCell ref="E17:F17"/>
    <mergeCell ref="G17:I17"/>
    <mergeCell ref="K17:L17"/>
    <mergeCell ref="M17:O17"/>
    <mergeCell ref="E19:G19"/>
    <mergeCell ref="H19:I19"/>
    <mergeCell ref="K19:M19"/>
    <mergeCell ref="N19:O19"/>
    <mergeCell ref="E20:G20"/>
    <mergeCell ref="H20:I20"/>
    <mergeCell ref="K20:M20"/>
    <mergeCell ref="N20:O20"/>
    <mergeCell ref="E21:G21"/>
    <mergeCell ref="H21:I21"/>
    <mergeCell ref="K21:M21"/>
    <mergeCell ref="N21:O21"/>
    <mergeCell ref="E22:G22"/>
    <mergeCell ref="H22:I22"/>
    <mergeCell ref="K22:M22"/>
    <mergeCell ref="N22:O22"/>
    <mergeCell ref="E23:G23"/>
    <mergeCell ref="H23:I23"/>
    <mergeCell ref="K23:M23"/>
    <mergeCell ref="N23:O23"/>
    <mergeCell ref="E24:G24"/>
    <mergeCell ref="H24:I24"/>
    <mergeCell ref="K24:M24"/>
    <mergeCell ref="N24:O24"/>
    <mergeCell ref="F25:G25"/>
    <mergeCell ref="H25:I25"/>
    <mergeCell ref="L25:M25"/>
    <mergeCell ref="N25:O25"/>
    <mergeCell ref="E26:G26"/>
    <mergeCell ref="H26:I26"/>
    <mergeCell ref="K26:M26"/>
    <mergeCell ref="N26:O26"/>
    <mergeCell ref="E27:G27"/>
    <mergeCell ref="H27:I27"/>
    <mergeCell ref="K27:M27"/>
    <mergeCell ref="N27:O27"/>
    <mergeCell ref="E28:F28"/>
    <mergeCell ref="G28:I28"/>
    <mergeCell ref="K28:L28"/>
    <mergeCell ref="M28:O28"/>
    <mergeCell ref="E30:G30"/>
    <mergeCell ref="H30:I30"/>
    <mergeCell ref="K30:M30"/>
    <mergeCell ref="N30:O30"/>
    <mergeCell ref="E31:G31"/>
    <mergeCell ref="H31:I31"/>
    <mergeCell ref="K31:M31"/>
    <mergeCell ref="N31:O31"/>
    <mergeCell ref="E32:G32"/>
    <mergeCell ref="H32:I32"/>
    <mergeCell ref="K32:M32"/>
    <mergeCell ref="N32:O32"/>
    <mergeCell ref="E33:G33"/>
    <mergeCell ref="H33:I33"/>
    <mergeCell ref="K33:M33"/>
    <mergeCell ref="N33:O33"/>
    <mergeCell ref="E34:G34"/>
    <mergeCell ref="H34:I34"/>
    <mergeCell ref="K34:M34"/>
    <mergeCell ref="N34:O34"/>
    <mergeCell ref="E35:G35"/>
    <mergeCell ref="H35:I35"/>
    <mergeCell ref="K35:M35"/>
    <mergeCell ref="N35:O35"/>
    <mergeCell ref="F36:G36"/>
    <mergeCell ref="H36:I36"/>
    <mergeCell ref="L36:M36"/>
    <mergeCell ref="N36:O36"/>
    <mergeCell ref="E37:G37"/>
    <mergeCell ref="H37:I37"/>
    <mergeCell ref="K37:M37"/>
    <mergeCell ref="N37:O37"/>
    <mergeCell ref="E38:G38"/>
    <mergeCell ref="H38:I38"/>
    <mergeCell ref="K38:M38"/>
    <mergeCell ref="N38:O38"/>
    <mergeCell ref="E39:F39"/>
    <mergeCell ref="G39:I39"/>
    <mergeCell ref="K39:L39"/>
    <mergeCell ref="M39:O39"/>
    <mergeCell ref="E41:G41"/>
    <mergeCell ref="H41:I41"/>
    <mergeCell ref="K41:M41"/>
    <mergeCell ref="N41:O41"/>
    <mergeCell ref="E42:G42"/>
    <mergeCell ref="H42:I42"/>
    <mergeCell ref="K42:M42"/>
    <mergeCell ref="N42:O42"/>
    <mergeCell ref="E43:G43"/>
    <mergeCell ref="H43:I43"/>
    <mergeCell ref="K43:M43"/>
    <mergeCell ref="N43:O43"/>
    <mergeCell ref="E44:G44"/>
    <mergeCell ref="H44:I44"/>
    <mergeCell ref="K44:M44"/>
    <mergeCell ref="N44:O44"/>
    <mergeCell ref="E45:G45"/>
    <mergeCell ref="H45:I45"/>
    <mergeCell ref="K45:M45"/>
    <mergeCell ref="N45:O45"/>
    <mergeCell ref="E46:G46"/>
    <mergeCell ref="H46:I46"/>
    <mergeCell ref="K46:M46"/>
    <mergeCell ref="N46:O46"/>
    <mergeCell ref="F47:G47"/>
    <mergeCell ref="H47:I47"/>
    <mergeCell ref="L47:M47"/>
    <mergeCell ref="N47:O47"/>
    <mergeCell ref="E48:G48"/>
    <mergeCell ref="H48:I48"/>
    <mergeCell ref="K48:M48"/>
    <mergeCell ref="N48:O48"/>
    <mergeCell ref="E49:G49"/>
    <mergeCell ref="H49:I49"/>
    <mergeCell ref="K49:M49"/>
    <mergeCell ref="N49:O49"/>
    <mergeCell ref="E50:F50"/>
    <mergeCell ref="G50:I50"/>
    <mergeCell ref="K50:L50"/>
    <mergeCell ref="M50:O50"/>
    <mergeCell ref="E4:F5"/>
    <mergeCell ref="A8:B9"/>
    <mergeCell ref="C8:C9"/>
    <mergeCell ref="A18:B19"/>
    <mergeCell ref="B21:B22"/>
  </mergeCells>
  <phoneticPr fontId="9"/>
  <pageMargins left="0.90551181102362222" right="0.51181102362204722" top="0.74803149606299213" bottom="0.74803149606299213" header="0.31496062992125984" footer="0.31496062992125984"/>
  <pageSetup paperSize="9" scale="61" fitToWidth="1" fitToHeight="0"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16FF00"/>
    <pageSetUpPr fitToPage="1"/>
  </sheetPr>
  <dimension ref="A1:AD51"/>
  <sheetViews>
    <sheetView showGridLines="0" view="pageBreakPreview" zoomScaleSheetLayoutView="100" workbookViewId="0">
      <selection activeCell="AD2" sqref="AD2"/>
    </sheetView>
  </sheetViews>
  <sheetFormatPr defaultRowHeight="13.5"/>
  <cols>
    <col min="1" max="1" width="7.625" style="292" customWidth="1"/>
    <col min="2" max="2" width="3.625" style="292" customWidth="1"/>
    <col min="3" max="3" width="9.625" style="292" customWidth="1"/>
    <col min="4" max="4" width="8.625" style="292" customWidth="1"/>
    <col min="5" max="5" width="3.625" style="292" customWidth="1"/>
    <col min="6" max="6" width="2.25" style="292" customWidth="1"/>
    <col min="7" max="7" width="1.625" style="292" customWidth="1"/>
    <col min="8" max="8" width="3.625" style="423" customWidth="1"/>
    <col min="9" max="9" width="8.625" style="292" customWidth="1"/>
    <col min="10" max="10" width="9.25" style="292" customWidth="1"/>
    <col min="11" max="11" width="3.625" style="292" customWidth="1"/>
    <col min="12" max="13" width="1.625" style="292" customWidth="1"/>
    <col min="14" max="14" width="3.625" style="423" customWidth="1"/>
    <col min="15" max="16" width="8.625" style="292" customWidth="1"/>
    <col min="17" max="17" width="3.625" style="292" customWidth="1"/>
    <col min="18" max="19" width="1.625" style="292" customWidth="1"/>
    <col min="20" max="20" width="3.625" style="423" customWidth="1"/>
    <col min="21" max="22" width="8.625" style="292" customWidth="1"/>
    <col min="23" max="23" width="3.625" style="292" customWidth="1"/>
    <col min="24" max="25" width="1.625" style="292" customWidth="1"/>
    <col min="26" max="26" width="3.625" style="423" customWidth="1"/>
    <col min="27" max="28" width="8.625" style="292" customWidth="1"/>
    <col min="29" max="29" width="3.625" style="292" customWidth="1"/>
    <col min="30" max="16384" width="9" style="292" customWidth="1"/>
  </cols>
  <sheetData>
    <row r="1" spans="1:30">
      <c r="A1" s="288" t="s">
        <v>22</v>
      </c>
      <c r="AD1" s="292" t="s">
        <v>690</v>
      </c>
    </row>
    <row r="2" spans="1:30">
      <c r="A2" s="290" t="s">
        <v>342</v>
      </c>
      <c r="AD2" s="278" t="str">
        <f>HYPERLINK("#様式リスト!A1","様式リスト")</f>
        <v>様式リスト</v>
      </c>
    </row>
    <row r="3" spans="1:30">
      <c r="B3" s="1137" t="s">
        <v>411</v>
      </c>
      <c r="C3" s="1143"/>
      <c r="D3" s="1143"/>
      <c r="E3" s="1143"/>
      <c r="F3" s="1143"/>
      <c r="G3" s="1143"/>
      <c r="H3" s="1143"/>
      <c r="I3" s="1157"/>
      <c r="J3" s="1166"/>
      <c r="K3" s="481"/>
    </row>
    <row r="4" spans="1:30">
      <c r="K4" s="473"/>
      <c r="L4" s="473"/>
      <c r="M4" s="473"/>
      <c r="N4" s="473"/>
      <c r="O4" s="473"/>
      <c r="P4" s="1169">
        <f>データ!D10</f>
        <v>0</v>
      </c>
      <c r="Q4" s="473" t="s">
        <v>375</v>
      </c>
      <c r="R4" s="473"/>
      <c r="S4" s="473"/>
      <c r="T4" s="473"/>
      <c r="U4" s="473"/>
      <c r="V4" s="423"/>
      <c r="W4" s="423"/>
    </row>
    <row r="5" spans="1:30" ht="6.75" customHeight="1"/>
    <row r="6" spans="1:30">
      <c r="B6" s="1138" t="s">
        <v>236</v>
      </c>
      <c r="C6" s="1138"/>
      <c r="D6" s="1149">
        <f>データ!D20</f>
        <v>0</v>
      </c>
      <c r="E6" s="1155"/>
      <c r="F6" s="481"/>
      <c r="H6" s="1138" t="s">
        <v>544</v>
      </c>
      <c r="I6" s="1138"/>
      <c r="J6" s="1137" t="s">
        <v>179</v>
      </c>
      <c r="K6" s="1157"/>
      <c r="L6" s="481"/>
      <c r="N6" s="1138" t="s">
        <v>544</v>
      </c>
      <c r="O6" s="1138"/>
      <c r="P6" s="1137"/>
      <c r="Q6" s="1157"/>
      <c r="R6" s="481"/>
      <c r="T6" s="1138" t="s">
        <v>544</v>
      </c>
      <c r="U6" s="1138"/>
      <c r="V6" s="1137"/>
      <c r="W6" s="1157"/>
      <c r="X6" s="481"/>
      <c r="Z6" s="1138" t="s">
        <v>544</v>
      </c>
      <c r="AA6" s="1138"/>
      <c r="AB6" s="1137"/>
      <c r="AC6" s="1157"/>
    </row>
    <row r="7" spans="1:30">
      <c r="B7" s="1139" t="s">
        <v>214</v>
      </c>
      <c r="C7" s="1144"/>
      <c r="D7" s="1150">
        <f>データ!C30</f>
        <v>0</v>
      </c>
      <c r="E7" s="1156"/>
      <c r="F7" s="306"/>
      <c r="G7" s="286"/>
      <c r="H7" s="1144" t="s">
        <v>377</v>
      </c>
      <c r="I7" s="1144"/>
      <c r="J7" s="1150"/>
      <c r="K7" s="1156"/>
      <c r="L7" s="481"/>
      <c r="N7" s="1165" t="s">
        <v>377</v>
      </c>
      <c r="O7" s="1165"/>
      <c r="P7" s="1137"/>
      <c r="Q7" s="1157"/>
      <c r="R7" s="481"/>
      <c r="T7" s="1165" t="s">
        <v>377</v>
      </c>
      <c r="U7" s="1165"/>
      <c r="V7" s="1137"/>
      <c r="W7" s="1157"/>
      <c r="X7" s="481"/>
      <c r="Z7" s="1165" t="s">
        <v>377</v>
      </c>
      <c r="AA7" s="1165"/>
      <c r="AB7" s="1137"/>
      <c r="AC7" s="1157"/>
    </row>
    <row r="8" spans="1:30">
      <c r="B8" s="1138" t="s">
        <v>82</v>
      </c>
      <c r="C8" s="1138"/>
      <c r="D8" s="1137"/>
      <c r="E8" s="1157"/>
      <c r="F8" s="481"/>
      <c r="H8" s="1138" t="s">
        <v>82</v>
      </c>
      <c r="I8" s="1138"/>
      <c r="J8" s="1137"/>
      <c r="K8" s="1157"/>
      <c r="L8" s="481"/>
      <c r="N8" s="1138" t="s">
        <v>82</v>
      </c>
      <c r="O8" s="1138"/>
      <c r="P8" s="1137"/>
      <c r="Q8" s="1157"/>
      <c r="R8" s="481"/>
      <c r="T8" s="1138" t="s">
        <v>82</v>
      </c>
      <c r="U8" s="1138"/>
      <c r="V8" s="1137"/>
      <c r="W8" s="1157"/>
      <c r="X8" s="481"/>
      <c r="Z8" s="1138" t="s">
        <v>82</v>
      </c>
      <c r="AA8" s="1138"/>
      <c r="AB8" s="1137"/>
      <c r="AC8" s="1157"/>
    </row>
    <row r="9" spans="1:30">
      <c r="B9" s="1140"/>
      <c r="C9" s="481"/>
      <c r="D9" s="481"/>
      <c r="E9" s="559"/>
      <c r="H9" s="1164" t="s">
        <v>551</v>
      </c>
      <c r="I9" s="1164"/>
      <c r="J9" s="1164"/>
      <c r="K9" s="1164"/>
      <c r="N9" s="1164" t="s">
        <v>551</v>
      </c>
      <c r="O9" s="1164"/>
      <c r="P9" s="1164"/>
      <c r="Q9" s="1164"/>
      <c r="T9" s="1164" t="s">
        <v>551</v>
      </c>
      <c r="U9" s="1164"/>
      <c r="V9" s="1164"/>
      <c r="W9" s="1164"/>
      <c r="Z9" s="1164" t="s">
        <v>551</v>
      </c>
      <c r="AA9" s="1164"/>
      <c r="AB9" s="1164"/>
      <c r="AC9" s="1164"/>
    </row>
    <row r="10" spans="1:30">
      <c r="B10" s="1140"/>
      <c r="C10" s="1145"/>
      <c r="D10" s="1151"/>
      <c r="E10" s="559"/>
      <c r="H10" s="575"/>
      <c r="I10" s="481"/>
      <c r="J10" s="481"/>
      <c r="K10" s="559"/>
      <c r="N10" s="575"/>
      <c r="O10" s="481"/>
      <c r="P10" s="481"/>
      <c r="Q10" s="559"/>
      <c r="T10" s="575"/>
      <c r="U10" s="481"/>
      <c r="V10" s="481"/>
      <c r="W10" s="559"/>
      <c r="Z10" s="575"/>
      <c r="AA10" s="481"/>
      <c r="AB10" s="481"/>
      <c r="AC10" s="559"/>
    </row>
    <row r="11" spans="1:30">
      <c r="B11" s="1140"/>
      <c r="C11" s="1146"/>
      <c r="D11" s="1152"/>
      <c r="E11" s="559"/>
      <c r="F11" s="1158"/>
      <c r="G11" s="1159"/>
      <c r="H11" s="575"/>
      <c r="I11" s="1145"/>
      <c r="J11" s="1151"/>
      <c r="K11" s="559"/>
      <c r="L11" s="1158"/>
      <c r="M11" s="1159"/>
      <c r="N11" s="575"/>
      <c r="O11" s="1145"/>
      <c r="P11" s="1151"/>
      <c r="Q11" s="559"/>
      <c r="R11" s="1158"/>
      <c r="S11" s="1159"/>
      <c r="T11" s="575"/>
      <c r="U11" s="1145"/>
      <c r="V11" s="1151"/>
      <c r="W11" s="559"/>
      <c r="X11" s="1158"/>
      <c r="Y11" s="1159"/>
      <c r="Z11" s="575"/>
      <c r="AA11" s="1145"/>
      <c r="AB11" s="1151"/>
      <c r="AC11" s="559"/>
    </row>
    <row r="12" spans="1:30">
      <c r="B12" s="1140"/>
      <c r="C12" s="1147" t="s">
        <v>553</v>
      </c>
      <c r="D12" s="1153"/>
      <c r="E12" s="559"/>
      <c r="G12" s="1160"/>
      <c r="H12" s="575"/>
      <c r="I12" s="1146"/>
      <c r="J12" s="1152"/>
      <c r="K12" s="559"/>
      <c r="M12" s="481"/>
      <c r="N12" s="575"/>
      <c r="O12" s="1146"/>
      <c r="P12" s="1152"/>
      <c r="Q12" s="559"/>
      <c r="R12" s="1140"/>
      <c r="S12" s="559"/>
      <c r="T12" s="575"/>
      <c r="U12" s="1146"/>
      <c r="V12" s="1152"/>
      <c r="W12" s="559"/>
      <c r="Y12" s="481"/>
      <c r="Z12" s="575"/>
      <c r="AA12" s="1146"/>
      <c r="AB12" s="1152"/>
      <c r="AC12" s="559"/>
    </row>
    <row r="13" spans="1:30">
      <c r="B13" s="1140"/>
      <c r="C13" s="1146"/>
      <c r="D13" s="1152"/>
      <c r="E13" s="559"/>
      <c r="G13" s="1161"/>
      <c r="H13" s="575"/>
      <c r="I13" s="1147" t="s">
        <v>553</v>
      </c>
      <c r="J13" s="1153"/>
      <c r="K13" s="559"/>
      <c r="M13" s="481"/>
      <c r="N13" s="575"/>
      <c r="O13" s="1147" t="s">
        <v>553</v>
      </c>
      <c r="P13" s="1153"/>
      <c r="Q13" s="559"/>
      <c r="S13" s="481"/>
      <c r="T13" s="575"/>
      <c r="U13" s="1147" t="s">
        <v>553</v>
      </c>
      <c r="V13" s="1153"/>
      <c r="W13" s="559"/>
      <c r="Y13" s="481"/>
      <c r="Z13" s="575"/>
      <c r="AA13" s="1147" t="s">
        <v>553</v>
      </c>
      <c r="AB13" s="1153"/>
      <c r="AC13" s="559"/>
    </row>
    <row r="14" spans="1:30">
      <c r="B14" s="1140"/>
      <c r="C14" s="1146"/>
      <c r="D14" s="1152"/>
      <c r="E14" s="559"/>
      <c r="G14" s="1161"/>
      <c r="H14" s="575"/>
      <c r="I14" s="1146"/>
      <c r="J14" s="1152"/>
      <c r="K14" s="559"/>
      <c r="M14" s="481"/>
      <c r="N14" s="575"/>
      <c r="O14" s="1146"/>
      <c r="P14" s="1152"/>
      <c r="Q14" s="559"/>
      <c r="S14" s="481"/>
      <c r="T14" s="575"/>
      <c r="U14" s="1146"/>
      <c r="V14" s="1152"/>
      <c r="W14" s="559"/>
      <c r="Y14" s="481"/>
      <c r="Z14" s="575"/>
      <c r="AA14" s="1146"/>
      <c r="AB14" s="1152"/>
      <c r="AC14" s="559"/>
    </row>
    <row r="15" spans="1:30">
      <c r="B15" s="1140"/>
      <c r="C15" s="1146"/>
      <c r="D15" s="1152"/>
      <c r="E15" s="559"/>
      <c r="G15" s="1161"/>
      <c r="H15" s="575"/>
      <c r="I15" s="1146"/>
      <c r="J15" s="1152"/>
      <c r="K15" s="559"/>
      <c r="M15" s="481"/>
      <c r="N15" s="575"/>
      <c r="O15" s="1146"/>
      <c r="P15" s="1152"/>
      <c r="Q15" s="559"/>
      <c r="S15" s="481"/>
      <c r="T15" s="575"/>
      <c r="U15" s="1146"/>
      <c r="V15" s="1152"/>
      <c r="W15" s="559"/>
      <c r="Y15" s="481"/>
      <c r="Z15" s="575"/>
      <c r="AA15" s="1146"/>
      <c r="AB15" s="1152"/>
      <c r="AC15" s="559"/>
    </row>
    <row r="16" spans="1:30">
      <c r="B16" s="1140"/>
      <c r="C16" s="1146"/>
      <c r="D16" s="1152"/>
      <c r="E16" s="559"/>
      <c r="G16" s="1161"/>
      <c r="H16" s="575"/>
      <c r="I16" s="1146"/>
      <c r="J16" s="1152"/>
      <c r="K16" s="559"/>
      <c r="M16" s="481"/>
      <c r="N16" s="575"/>
      <c r="O16" s="1146"/>
      <c r="P16" s="1152"/>
      <c r="Q16" s="559"/>
      <c r="S16" s="481"/>
      <c r="T16" s="575"/>
      <c r="U16" s="1146"/>
      <c r="V16" s="1152"/>
      <c r="W16" s="559"/>
      <c r="Y16" s="481"/>
      <c r="Z16" s="575"/>
      <c r="AA16" s="1146"/>
      <c r="AB16" s="1152"/>
      <c r="AC16" s="559"/>
    </row>
    <row r="17" spans="2:29">
      <c r="B17" s="1140"/>
      <c r="C17" s="1148"/>
      <c r="D17" s="1154"/>
      <c r="E17" s="559"/>
      <c r="G17" s="1161"/>
      <c r="H17" s="575"/>
      <c r="I17" s="1146"/>
      <c r="J17" s="1152"/>
      <c r="K17" s="559"/>
      <c r="M17" s="481"/>
      <c r="N17" s="575"/>
      <c r="O17" s="1146"/>
      <c r="P17" s="1152"/>
      <c r="Q17" s="559"/>
      <c r="S17" s="481"/>
      <c r="T17" s="575"/>
      <c r="U17" s="1146"/>
      <c r="V17" s="1152"/>
      <c r="W17" s="559"/>
      <c r="Y17" s="481"/>
      <c r="Z17" s="575"/>
      <c r="AA17" s="1146"/>
      <c r="AB17" s="1152"/>
      <c r="AC17" s="559"/>
    </row>
    <row r="18" spans="2:29">
      <c r="B18" s="1141"/>
      <c r="C18" s="556"/>
      <c r="D18" s="556"/>
      <c r="E18" s="560"/>
      <c r="G18" s="1161"/>
      <c r="H18" s="575"/>
      <c r="I18" s="1148"/>
      <c r="J18" s="1154"/>
      <c r="K18" s="559"/>
      <c r="M18" s="481"/>
      <c r="N18" s="575"/>
      <c r="O18" s="1148"/>
      <c r="P18" s="1154"/>
      <c r="Q18" s="559"/>
      <c r="S18" s="481"/>
      <c r="T18" s="575"/>
      <c r="U18" s="1148"/>
      <c r="V18" s="1154"/>
      <c r="W18" s="559"/>
      <c r="Y18" s="481"/>
      <c r="Z18" s="575"/>
      <c r="AA18" s="1148"/>
      <c r="AB18" s="1154"/>
      <c r="AC18" s="559"/>
    </row>
    <row r="19" spans="2:29" ht="7.5" customHeight="1">
      <c r="G19" s="1161"/>
      <c r="H19" s="581"/>
      <c r="I19" s="556"/>
      <c r="J19" s="556"/>
      <c r="K19" s="560"/>
      <c r="M19" s="481"/>
      <c r="N19" s="581"/>
      <c r="O19" s="556"/>
      <c r="P19" s="556"/>
      <c r="Q19" s="560"/>
      <c r="S19" s="481"/>
      <c r="T19" s="581"/>
      <c r="U19" s="556"/>
      <c r="V19" s="556"/>
      <c r="W19" s="560"/>
      <c r="Y19" s="481"/>
      <c r="Z19" s="581"/>
      <c r="AA19" s="556"/>
      <c r="AB19" s="556"/>
      <c r="AC19" s="560"/>
    </row>
    <row r="20" spans="2:29" ht="9" customHeight="1">
      <c r="G20" s="1161"/>
      <c r="M20" s="481"/>
      <c r="S20" s="481"/>
      <c r="Y20" s="481"/>
    </row>
    <row r="21" spans="2:29" ht="9" customHeight="1">
      <c r="G21" s="1161"/>
      <c r="M21" s="481"/>
      <c r="S21" s="481"/>
      <c r="Y21" s="481"/>
    </row>
    <row r="22" spans="2:29" ht="12.75" customHeight="1">
      <c r="G22" s="1161"/>
      <c r="H22" s="1138" t="s">
        <v>544</v>
      </c>
      <c r="I22" s="1138"/>
      <c r="J22" s="1137" t="s">
        <v>555</v>
      </c>
      <c r="K22" s="1157"/>
      <c r="M22" s="481"/>
      <c r="N22" s="1138" t="s">
        <v>544</v>
      </c>
      <c r="O22" s="1138"/>
      <c r="P22" s="1137"/>
      <c r="Q22" s="1157"/>
      <c r="S22" s="481"/>
      <c r="T22" s="1138" t="s">
        <v>544</v>
      </c>
      <c r="U22" s="1138"/>
      <c r="V22" s="1137"/>
      <c r="W22" s="1157"/>
      <c r="Y22" s="481"/>
      <c r="Z22" s="1138" t="s">
        <v>544</v>
      </c>
      <c r="AA22" s="1138"/>
      <c r="AB22" s="1137"/>
      <c r="AC22" s="1157"/>
    </row>
    <row r="23" spans="2:29" s="1136" customFormat="1" ht="12.75" customHeight="1">
      <c r="G23" s="1162"/>
      <c r="H23" s="1165" t="s">
        <v>377</v>
      </c>
      <c r="I23" s="1165"/>
      <c r="J23" s="1167"/>
      <c r="K23" s="1168"/>
      <c r="N23" s="1165" t="s">
        <v>377</v>
      </c>
      <c r="O23" s="1165"/>
      <c r="P23" s="1167"/>
      <c r="Q23" s="1168"/>
      <c r="T23" s="1165" t="s">
        <v>377</v>
      </c>
      <c r="U23" s="1165"/>
      <c r="V23" s="1167"/>
      <c r="W23" s="1168"/>
      <c r="Z23" s="1165" t="s">
        <v>377</v>
      </c>
      <c r="AA23" s="1165"/>
      <c r="AB23" s="1167"/>
      <c r="AC23" s="1168"/>
    </row>
    <row r="24" spans="2:29">
      <c r="G24" s="1161"/>
      <c r="H24" s="1138" t="s">
        <v>82</v>
      </c>
      <c r="I24" s="1138"/>
      <c r="J24" s="1137"/>
      <c r="K24" s="1157"/>
      <c r="M24" s="481"/>
      <c r="N24" s="1138" t="s">
        <v>82</v>
      </c>
      <c r="O24" s="1138"/>
      <c r="P24" s="1137"/>
      <c r="Q24" s="1157"/>
      <c r="S24" s="481"/>
      <c r="T24" s="1138" t="s">
        <v>82</v>
      </c>
      <c r="U24" s="1138"/>
      <c r="V24" s="1137"/>
      <c r="W24" s="1157"/>
      <c r="Y24" s="481"/>
      <c r="Z24" s="1138" t="s">
        <v>82</v>
      </c>
      <c r="AA24" s="1138"/>
      <c r="AB24" s="1137"/>
      <c r="AC24" s="1157"/>
    </row>
    <row r="25" spans="2:29">
      <c r="B25" s="356" t="s">
        <v>473</v>
      </c>
      <c r="C25" s="356"/>
      <c r="G25" s="1161"/>
      <c r="H25" s="1164" t="s">
        <v>551</v>
      </c>
      <c r="I25" s="1164"/>
      <c r="J25" s="1164"/>
      <c r="K25" s="1164"/>
      <c r="M25" s="481"/>
      <c r="N25" s="1164" t="s">
        <v>551</v>
      </c>
      <c r="O25" s="1164"/>
      <c r="P25" s="1164"/>
      <c r="Q25" s="1164"/>
      <c r="S25" s="481"/>
      <c r="T25" s="1164" t="s">
        <v>551</v>
      </c>
      <c r="U25" s="1164"/>
      <c r="V25" s="1164"/>
      <c r="W25" s="1164"/>
      <c r="Y25" s="481"/>
      <c r="Z25" s="1164" t="s">
        <v>551</v>
      </c>
      <c r="AA25" s="1164"/>
      <c r="AB25" s="1164"/>
      <c r="AC25" s="1164"/>
    </row>
    <row r="26" spans="2:29">
      <c r="B26" s="356"/>
      <c r="C26" s="356"/>
      <c r="G26" s="1161"/>
      <c r="H26" s="575"/>
      <c r="I26" s="481"/>
      <c r="J26" s="481"/>
      <c r="K26" s="559"/>
      <c r="M26" s="481"/>
      <c r="N26" s="575"/>
      <c r="O26" s="481"/>
      <c r="P26" s="481"/>
      <c r="Q26" s="559"/>
      <c r="S26" s="481"/>
      <c r="T26" s="575"/>
      <c r="U26" s="481"/>
      <c r="V26" s="481"/>
      <c r="W26" s="559"/>
      <c r="Y26" s="481"/>
      <c r="Z26" s="575"/>
      <c r="AA26" s="481"/>
      <c r="AB26" s="481"/>
      <c r="AC26" s="559"/>
    </row>
    <row r="27" spans="2:29">
      <c r="B27" s="1142" t="s">
        <v>147</v>
      </c>
      <c r="C27" s="356" t="s">
        <v>557</v>
      </c>
      <c r="G27" s="1161"/>
      <c r="H27" s="575"/>
      <c r="I27" s="1145"/>
      <c r="J27" s="1151"/>
      <c r="K27" s="559"/>
      <c r="M27" s="481"/>
      <c r="N27" s="575"/>
      <c r="O27" s="1145"/>
      <c r="P27" s="1151"/>
      <c r="Q27" s="559"/>
      <c r="S27" s="481"/>
      <c r="T27" s="575"/>
      <c r="U27" s="1145"/>
      <c r="V27" s="1151"/>
      <c r="W27" s="559"/>
      <c r="Y27" s="481"/>
      <c r="Z27" s="575"/>
      <c r="AA27" s="1145"/>
      <c r="AB27" s="1151"/>
      <c r="AC27" s="559"/>
    </row>
    <row r="28" spans="2:29">
      <c r="B28" s="356"/>
      <c r="C28" s="356" t="s">
        <v>269</v>
      </c>
      <c r="G28" s="1163"/>
      <c r="H28" s="575"/>
      <c r="I28" s="1146"/>
      <c r="J28" s="1152"/>
      <c r="K28" s="559"/>
      <c r="L28" s="1158"/>
      <c r="M28" s="1159"/>
      <c r="N28" s="575"/>
      <c r="O28" s="1146"/>
      <c r="P28" s="1152"/>
      <c r="Q28" s="559"/>
      <c r="R28" s="1158"/>
      <c r="S28" s="1159"/>
      <c r="T28" s="575"/>
      <c r="U28" s="1146"/>
      <c r="V28" s="1152"/>
      <c r="W28" s="559"/>
      <c r="X28" s="1158"/>
      <c r="Y28" s="1159"/>
      <c r="Z28" s="575"/>
      <c r="AA28" s="1146"/>
      <c r="AB28" s="1152"/>
      <c r="AC28" s="559"/>
    </row>
    <row r="29" spans="2:29">
      <c r="B29" s="356"/>
      <c r="C29" s="356" t="s">
        <v>225</v>
      </c>
      <c r="G29" s="1161"/>
      <c r="H29" s="575"/>
      <c r="I29" s="1147" t="s">
        <v>553</v>
      </c>
      <c r="J29" s="1153"/>
      <c r="K29" s="559"/>
      <c r="M29" s="481"/>
      <c r="N29" s="575"/>
      <c r="O29" s="1147" t="s">
        <v>553</v>
      </c>
      <c r="P29" s="1153"/>
      <c r="Q29" s="559"/>
      <c r="S29" s="481"/>
      <c r="T29" s="575"/>
      <c r="U29" s="1147" t="s">
        <v>553</v>
      </c>
      <c r="V29" s="1153"/>
      <c r="W29" s="559"/>
      <c r="Y29" s="481"/>
      <c r="Z29" s="575"/>
      <c r="AA29" s="1147" t="s">
        <v>553</v>
      </c>
      <c r="AB29" s="1153"/>
      <c r="AC29" s="559"/>
    </row>
    <row r="30" spans="2:29">
      <c r="B30" s="356"/>
      <c r="C30" s="356" t="s">
        <v>558</v>
      </c>
      <c r="G30" s="1161"/>
      <c r="H30" s="575"/>
      <c r="I30" s="1146"/>
      <c r="J30" s="1152"/>
      <c r="K30" s="559"/>
      <c r="M30" s="481"/>
      <c r="N30" s="575"/>
      <c r="O30" s="1146"/>
      <c r="P30" s="1152"/>
      <c r="Q30" s="559"/>
      <c r="S30" s="481"/>
      <c r="T30" s="575"/>
      <c r="U30" s="1146"/>
      <c r="V30" s="1152"/>
      <c r="W30" s="559"/>
      <c r="Y30" s="481"/>
      <c r="Z30" s="575"/>
      <c r="AA30" s="1146"/>
      <c r="AB30" s="1152"/>
      <c r="AC30" s="559"/>
    </row>
    <row r="31" spans="2:29">
      <c r="B31" s="356"/>
      <c r="C31" s="356" t="s">
        <v>561</v>
      </c>
      <c r="G31" s="1161"/>
      <c r="H31" s="575"/>
      <c r="I31" s="1146"/>
      <c r="J31" s="1152"/>
      <c r="K31" s="559"/>
      <c r="M31" s="481"/>
      <c r="N31" s="575"/>
      <c r="O31" s="1146"/>
      <c r="P31" s="1152"/>
      <c r="Q31" s="559"/>
      <c r="S31" s="481"/>
      <c r="T31" s="575"/>
      <c r="U31" s="1146"/>
      <c r="V31" s="1152"/>
      <c r="W31" s="559"/>
      <c r="Y31" s="481"/>
      <c r="Z31" s="575"/>
      <c r="AA31" s="1146"/>
      <c r="AB31" s="1152"/>
      <c r="AC31" s="559"/>
    </row>
    <row r="32" spans="2:29">
      <c r="B32" s="356"/>
      <c r="C32" s="356"/>
      <c r="G32" s="1161"/>
      <c r="H32" s="575"/>
      <c r="I32" s="1146"/>
      <c r="J32" s="1152"/>
      <c r="K32" s="559"/>
      <c r="M32" s="481"/>
      <c r="N32" s="575"/>
      <c r="O32" s="1146"/>
      <c r="P32" s="1152"/>
      <c r="Q32" s="559"/>
      <c r="S32" s="481"/>
      <c r="T32" s="575"/>
      <c r="U32" s="1146"/>
      <c r="V32" s="1152"/>
      <c r="W32" s="559"/>
      <c r="Y32" s="481"/>
      <c r="Z32" s="575"/>
      <c r="AA32" s="1146"/>
      <c r="AB32" s="1152"/>
      <c r="AC32" s="559"/>
    </row>
    <row r="33" spans="2:29">
      <c r="B33" s="1142" t="s">
        <v>147</v>
      </c>
      <c r="C33" s="356" t="s">
        <v>346</v>
      </c>
      <c r="G33" s="1161"/>
      <c r="H33" s="575"/>
      <c r="I33" s="1146"/>
      <c r="J33" s="1152"/>
      <c r="K33" s="559"/>
      <c r="M33" s="481"/>
      <c r="N33" s="575"/>
      <c r="O33" s="1146"/>
      <c r="P33" s="1152"/>
      <c r="Q33" s="559"/>
      <c r="S33" s="481"/>
      <c r="T33" s="575"/>
      <c r="U33" s="1146"/>
      <c r="V33" s="1152"/>
      <c r="W33" s="559"/>
      <c r="Y33" s="481"/>
      <c r="Z33" s="575"/>
      <c r="AA33" s="1146"/>
      <c r="AB33" s="1152"/>
      <c r="AC33" s="559"/>
    </row>
    <row r="34" spans="2:29" ht="13.5" customHeight="1">
      <c r="B34" s="356"/>
      <c r="C34" s="356" t="s">
        <v>562</v>
      </c>
      <c r="G34" s="1161"/>
      <c r="H34" s="575"/>
      <c r="I34" s="1148"/>
      <c r="J34" s="1154"/>
      <c r="K34" s="559"/>
      <c r="M34" s="481"/>
      <c r="N34" s="575"/>
      <c r="O34" s="1148"/>
      <c r="P34" s="1154"/>
      <c r="Q34" s="559"/>
      <c r="S34" s="481"/>
      <c r="T34" s="575"/>
      <c r="U34" s="1148"/>
      <c r="V34" s="1154"/>
      <c r="W34" s="559"/>
      <c r="Y34" s="481"/>
      <c r="Z34" s="575"/>
      <c r="AA34" s="1148"/>
      <c r="AB34" s="1154"/>
      <c r="AC34" s="559"/>
    </row>
    <row r="35" spans="2:29" ht="6.75" customHeight="1">
      <c r="G35" s="1161"/>
      <c r="H35" s="581"/>
      <c r="I35" s="556"/>
      <c r="J35" s="556"/>
      <c r="K35" s="560"/>
      <c r="M35" s="481"/>
      <c r="N35" s="581"/>
      <c r="O35" s="556"/>
      <c r="P35" s="556"/>
      <c r="Q35" s="560"/>
      <c r="S35" s="481"/>
      <c r="T35" s="581"/>
      <c r="U35" s="556"/>
      <c r="V35" s="556"/>
      <c r="W35" s="560"/>
      <c r="Y35" s="481"/>
      <c r="Z35" s="581"/>
      <c r="AA35" s="556"/>
      <c r="AB35" s="556"/>
      <c r="AC35" s="560"/>
    </row>
    <row r="36" spans="2:29" ht="9" customHeight="1">
      <c r="G36" s="1161"/>
      <c r="M36" s="481"/>
      <c r="S36" s="481"/>
      <c r="Y36" s="481"/>
    </row>
    <row r="37" spans="2:29" ht="9" customHeight="1">
      <c r="G37" s="1161"/>
      <c r="M37" s="481"/>
      <c r="S37" s="481"/>
      <c r="Y37" s="481"/>
    </row>
    <row r="38" spans="2:29">
      <c r="B38" s="1142" t="s">
        <v>147</v>
      </c>
      <c r="C38" s="356" t="s">
        <v>527</v>
      </c>
      <c r="G38" s="1161"/>
      <c r="H38" s="1138" t="s">
        <v>544</v>
      </c>
      <c r="I38" s="1138"/>
      <c r="J38" s="1137" t="s">
        <v>1168</v>
      </c>
      <c r="K38" s="1157"/>
      <c r="M38" s="481"/>
      <c r="N38" s="1138" t="s">
        <v>544</v>
      </c>
      <c r="O38" s="1138"/>
      <c r="P38" s="1137"/>
      <c r="Q38" s="1157"/>
      <c r="S38" s="481"/>
      <c r="T38" s="1138" t="s">
        <v>544</v>
      </c>
      <c r="U38" s="1138"/>
      <c r="V38" s="1137"/>
      <c r="W38" s="1157"/>
      <c r="Y38" s="481"/>
      <c r="Z38" s="1138" t="s">
        <v>544</v>
      </c>
      <c r="AA38" s="1138"/>
      <c r="AB38" s="1137"/>
      <c r="AC38" s="1157"/>
    </row>
    <row r="39" spans="2:29">
      <c r="C39" s="356" t="s">
        <v>547</v>
      </c>
      <c r="G39" s="1161"/>
      <c r="H39" s="1165" t="s">
        <v>377</v>
      </c>
      <c r="I39" s="1165"/>
      <c r="J39" s="1137"/>
      <c r="K39" s="1157"/>
      <c r="M39" s="481"/>
      <c r="N39" s="1165" t="s">
        <v>377</v>
      </c>
      <c r="O39" s="1165"/>
      <c r="P39" s="1137"/>
      <c r="Q39" s="1157"/>
      <c r="S39" s="481"/>
      <c r="T39" s="1165" t="s">
        <v>377</v>
      </c>
      <c r="U39" s="1165"/>
      <c r="V39" s="1137"/>
      <c r="W39" s="1157"/>
      <c r="Y39" s="481"/>
      <c r="Z39" s="1165" t="s">
        <v>377</v>
      </c>
      <c r="AA39" s="1165"/>
      <c r="AB39" s="1137"/>
      <c r="AC39" s="1157"/>
    </row>
    <row r="40" spans="2:29">
      <c r="C40" s="356" t="s">
        <v>563</v>
      </c>
      <c r="G40" s="1161"/>
      <c r="H40" s="1138" t="s">
        <v>82</v>
      </c>
      <c r="I40" s="1138"/>
      <c r="J40" s="1137"/>
      <c r="K40" s="1157"/>
      <c r="M40" s="481"/>
      <c r="N40" s="1138" t="s">
        <v>82</v>
      </c>
      <c r="O40" s="1138"/>
      <c r="P40" s="1137"/>
      <c r="Q40" s="1157"/>
      <c r="S40" s="481"/>
      <c r="T40" s="1138" t="s">
        <v>82</v>
      </c>
      <c r="U40" s="1138"/>
      <c r="V40" s="1137"/>
      <c r="W40" s="1157"/>
      <c r="Y40" s="481"/>
      <c r="Z40" s="1138" t="s">
        <v>82</v>
      </c>
      <c r="AA40" s="1138"/>
      <c r="AB40" s="1137"/>
      <c r="AC40" s="1157"/>
    </row>
    <row r="41" spans="2:29">
      <c r="C41" s="356" t="s">
        <v>406</v>
      </c>
      <c r="G41" s="1161"/>
      <c r="H41" s="1164" t="s">
        <v>565</v>
      </c>
      <c r="I41" s="1164"/>
      <c r="J41" s="1164"/>
      <c r="K41" s="1164"/>
      <c r="M41" s="481"/>
      <c r="N41" s="1164" t="s">
        <v>565</v>
      </c>
      <c r="O41" s="1164"/>
      <c r="P41" s="1164"/>
      <c r="Q41" s="1164"/>
      <c r="S41" s="481"/>
      <c r="T41" s="1164" t="s">
        <v>565</v>
      </c>
      <c r="U41" s="1164"/>
      <c r="V41" s="1164"/>
      <c r="W41" s="1164"/>
      <c r="Y41" s="481"/>
      <c r="Z41" s="1164" t="s">
        <v>565</v>
      </c>
      <c r="AA41" s="1164"/>
      <c r="AB41" s="1164"/>
      <c r="AC41" s="1164"/>
    </row>
    <row r="42" spans="2:29">
      <c r="C42" s="356" t="s">
        <v>568</v>
      </c>
      <c r="G42" s="1161"/>
      <c r="H42" s="575"/>
      <c r="I42" s="481"/>
      <c r="J42" s="481"/>
      <c r="K42" s="559"/>
      <c r="M42" s="481"/>
      <c r="N42" s="575"/>
      <c r="O42" s="481"/>
      <c r="P42" s="481"/>
      <c r="Q42" s="559"/>
      <c r="S42" s="481"/>
      <c r="T42" s="575"/>
      <c r="U42" s="481"/>
      <c r="V42" s="481"/>
      <c r="W42" s="559"/>
      <c r="Y42" s="481"/>
      <c r="Z42" s="575"/>
      <c r="AA42" s="481"/>
      <c r="AB42" s="481"/>
      <c r="AC42" s="559"/>
    </row>
    <row r="43" spans="2:29">
      <c r="G43" s="1161"/>
      <c r="H43" s="575"/>
      <c r="I43" s="1145"/>
      <c r="J43" s="1151"/>
      <c r="K43" s="559"/>
      <c r="M43" s="481"/>
      <c r="N43" s="575"/>
      <c r="O43" s="1145"/>
      <c r="P43" s="1151"/>
      <c r="Q43" s="559"/>
      <c r="S43" s="481"/>
      <c r="T43" s="575"/>
      <c r="U43" s="1145"/>
      <c r="V43" s="1151"/>
      <c r="W43" s="559"/>
      <c r="Y43" s="481"/>
      <c r="Z43" s="575"/>
      <c r="AA43" s="1145"/>
      <c r="AB43" s="1151"/>
      <c r="AC43" s="559"/>
    </row>
    <row r="44" spans="2:29">
      <c r="G44" s="1163"/>
      <c r="H44" s="575"/>
      <c r="I44" s="1146"/>
      <c r="J44" s="1152"/>
      <c r="K44" s="559"/>
      <c r="L44" s="1158"/>
      <c r="M44" s="1159"/>
      <c r="N44" s="575"/>
      <c r="O44" s="1146"/>
      <c r="P44" s="1152"/>
      <c r="Q44" s="559"/>
      <c r="R44" s="1158"/>
      <c r="S44" s="1159"/>
      <c r="T44" s="575"/>
      <c r="U44" s="1146"/>
      <c r="V44" s="1152"/>
      <c r="W44" s="559"/>
      <c r="X44" s="1158"/>
      <c r="Y44" s="1159"/>
      <c r="Z44" s="575"/>
      <c r="AA44" s="1146"/>
      <c r="AB44" s="1152"/>
      <c r="AC44" s="559"/>
    </row>
    <row r="45" spans="2:29">
      <c r="H45" s="575"/>
      <c r="I45" s="1147" t="s">
        <v>553</v>
      </c>
      <c r="J45" s="1153"/>
      <c r="K45" s="559"/>
      <c r="M45" s="481"/>
      <c r="N45" s="575"/>
      <c r="O45" s="1147" t="s">
        <v>553</v>
      </c>
      <c r="P45" s="1153"/>
      <c r="Q45" s="559"/>
      <c r="S45" s="481"/>
      <c r="T45" s="575"/>
      <c r="U45" s="1147" t="s">
        <v>553</v>
      </c>
      <c r="V45" s="1153"/>
      <c r="W45" s="559"/>
      <c r="Y45" s="481"/>
      <c r="Z45" s="575"/>
      <c r="AA45" s="1147" t="s">
        <v>553</v>
      </c>
      <c r="AB45" s="1153"/>
      <c r="AC45" s="559"/>
    </row>
    <row r="46" spans="2:29">
      <c r="C46" s="356"/>
      <c r="H46" s="575"/>
      <c r="I46" s="1146"/>
      <c r="J46" s="1152"/>
      <c r="K46" s="559"/>
      <c r="M46" s="481"/>
      <c r="N46" s="575"/>
      <c r="O46" s="1146"/>
      <c r="P46" s="1152"/>
      <c r="Q46" s="559"/>
      <c r="S46" s="481"/>
      <c r="T46" s="575"/>
      <c r="U46" s="1146"/>
      <c r="V46" s="1152"/>
      <c r="W46" s="559"/>
      <c r="Y46" s="481"/>
      <c r="Z46" s="575"/>
      <c r="AA46" s="1146"/>
      <c r="AB46" s="1152"/>
      <c r="AC46" s="559"/>
    </row>
    <row r="47" spans="2:29">
      <c r="H47" s="575"/>
      <c r="I47" s="1146"/>
      <c r="J47" s="1152"/>
      <c r="K47" s="559"/>
      <c r="M47" s="481"/>
      <c r="N47" s="575"/>
      <c r="O47" s="1146"/>
      <c r="P47" s="1152"/>
      <c r="Q47" s="559"/>
      <c r="S47" s="481"/>
      <c r="T47" s="575"/>
      <c r="U47" s="1146"/>
      <c r="V47" s="1152"/>
      <c r="W47" s="559"/>
      <c r="Z47" s="575"/>
      <c r="AA47" s="1146"/>
      <c r="AB47" s="1152"/>
      <c r="AC47" s="559"/>
    </row>
    <row r="48" spans="2:29">
      <c r="H48" s="575"/>
      <c r="I48" s="1146"/>
      <c r="J48" s="1152"/>
      <c r="K48" s="559"/>
      <c r="M48" s="481"/>
      <c r="N48" s="575"/>
      <c r="O48" s="1146"/>
      <c r="P48" s="1152"/>
      <c r="Q48" s="559"/>
      <c r="S48" s="481"/>
      <c r="T48" s="575"/>
      <c r="U48" s="1146"/>
      <c r="V48" s="1152"/>
      <c r="W48" s="559"/>
      <c r="Z48" s="575"/>
      <c r="AA48" s="1146"/>
      <c r="AB48" s="1152"/>
      <c r="AC48" s="559"/>
    </row>
    <row r="49" spans="8:29">
      <c r="H49" s="575"/>
      <c r="I49" s="1146"/>
      <c r="J49" s="1152"/>
      <c r="K49" s="559"/>
      <c r="M49" s="481"/>
      <c r="N49" s="575"/>
      <c r="O49" s="1146"/>
      <c r="P49" s="1152"/>
      <c r="Q49" s="559"/>
      <c r="T49" s="575"/>
      <c r="U49" s="1146"/>
      <c r="V49" s="1152"/>
      <c r="W49" s="559"/>
      <c r="Z49" s="575"/>
      <c r="AA49" s="1146"/>
      <c r="AB49" s="1152"/>
      <c r="AC49" s="559"/>
    </row>
    <row r="50" spans="8:29">
      <c r="H50" s="575"/>
      <c r="I50" s="1148"/>
      <c r="J50" s="1154"/>
      <c r="K50" s="559"/>
      <c r="N50" s="575"/>
      <c r="O50" s="1148"/>
      <c r="P50" s="1154"/>
      <c r="Q50" s="559"/>
      <c r="T50" s="575"/>
      <c r="U50" s="1148"/>
      <c r="V50" s="1154"/>
      <c r="W50" s="559"/>
      <c r="Z50" s="575"/>
      <c r="AA50" s="1148"/>
      <c r="AB50" s="1154"/>
      <c r="AC50" s="559"/>
    </row>
    <row r="51" spans="8:29" ht="7.5" customHeight="1">
      <c r="H51" s="581"/>
      <c r="I51" s="556"/>
      <c r="J51" s="556"/>
      <c r="K51" s="560"/>
      <c r="N51" s="581"/>
      <c r="O51" s="556"/>
      <c r="P51" s="556"/>
      <c r="Q51" s="560"/>
      <c r="T51" s="581"/>
      <c r="U51" s="556"/>
      <c r="V51" s="556"/>
      <c r="W51" s="560"/>
      <c r="Z51" s="581"/>
      <c r="AA51" s="556"/>
      <c r="AB51" s="556"/>
      <c r="AC51" s="560"/>
    </row>
  </sheetData>
  <mergeCells count="101">
    <mergeCell ref="B3:I3"/>
    <mergeCell ref="D6:E6"/>
    <mergeCell ref="H6:I6"/>
    <mergeCell ref="J6:K6"/>
    <mergeCell ref="N6:O6"/>
    <mergeCell ref="P6:Q6"/>
    <mergeCell ref="T6:U6"/>
    <mergeCell ref="V6:W6"/>
    <mergeCell ref="Z6:AA6"/>
    <mergeCell ref="AB6:AC6"/>
    <mergeCell ref="D7:E7"/>
    <mergeCell ref="H7:I7"/>
    <mergeCell ref="J7:K7"/>
    <mergeCell ref="N7:O7"/>
    <mergeCell ref="P7:Q7"/>
    <mergeCell ref="T7:U7"/>
    <mergeCell ref="V7:W7"/>
    <mergeCell ref="Z7:AA7"/>
    <mergeCell ref="AB7:AC7"/>
    <mergeCell ref="D8:E8"/>
    <mergeCell ref="H8:I8"/>
    <mergeCell ref="J8:K8"/>
    <mergeCell ref="N8:O8"/>
    <mergeCell ref="P8:Q8"/>
    <mergeCell ref="T8:U8"/>
    <mergeCell ref="V8:W8"/>
    <mergeCell ref="Z8:AA8"/>
    <mergeCell ref="AB8:AC8"/>
    <mergeCell ref="H9:K9"/>
    <mergeCell ref="N9:Q9"/>
    <mergeCell ref="T9:W9"/>
    <mergeCell ref="Z9:AC9"/>
    <mergeCell ref="C12:D12"/>
    <mergeCell ref="I13:J13"/>
    <mergeCell ref="O13:P13"/>
    <mergeCell ref="U13:V13"/>
    <mergeCell ref="AA13:AB13"/>
    <mergeCell ref="H22:I22"/>
    <mergeCell ref="J22:K22"/>
    <mergeCell ref="N22:O22"/>
    <mergeCell ref="P22:Q22"/>
    <mergeCell ref="T22:U22"/>
    <mergeCell ref="V22:W22"/>
    <mergeCell ref="Z22:AA22"/>
    <mergeCell ref="AB22:AC22"/>
    <mergeCell ref="H23:I23"/>
    <mergeCell ref="J23:K23"/>
    <mergeCell ref="N23:O23"/>
    <mergeCell ref="P23:Q23"/>
    <mergeCell ref="T23:U23"/>
    <mergeCell ref="V23:W23"/>
    <mergeCell ref="Z23:AA23"/>
    <mergeCell ref="AB23:AC23"/>
    <mergeCell ref="H24:I24"/>
    <mergeCell ref="J24:K24"/>
    <mergeCell ref="N24:O24"/>
    <mergeCell ref="P24:Q24"/>
    <mergeCell ref="T24:U24"/>
    <mergeCell ref="V24:W24"/>
    <mergeCell ref="Z24:AA24"/>
    <mergeCell ref="AB24:AC24"/>
    <mergeCell ref="H25:K25"/>
    <mergeCell ref="N25:Q25"/>
    <mergeCell ref="T25:W25"/>
    <mergeCell ref="Z25:AC25"/>
    <mergeCell ref="I29:J29"/>
    <mergeCell ref="O29:P29"/>
    <mergeCell ref="U29:V29"/>
    <mergeCell ref="AA29:AB29"/>
    <mergeCell ref="H38:I38"/>
    <mergeCell ref="J38:K38"/>
    <mergeCell ref="N38:O38"/>
    <mergeCell ref="P38:Q38"/>
    <mergeCell ref="T38:U38"/>
    <mergeCell ref="V38:W38"/>
    <mergeCell ref="Z38:AA38"/>
    <mergeCell ref="AB38:AC38"/>
    <mergeCell ref="H39:I39"/>
    <mergeCell ref="J39:K39"/>
    <mergeCell ref="N39:O39"/>
    <mergeCell ref="P39:Q39"/>
    <mergeCell ref="T39:U39"/>
    <mergeCell ref="V39:W39"/>
    <mergeCell ref="Z39:AA39"/>
    <mergeCell ref="AB39:AC39"/>
    <mergeCell ref="H40:I40"/>
    <mergeCell ref="J40:K40"/>
    <mergeCell ref="N40:O40"/>
    <mergeCell ref="P40:Q40"/>
    <mergeCell ref="T40:U40"/>
    <mergeCell ref="V40:W40"/>
    <mergeCell ref="Z40:AA40"/>
    <mergeCell ref="AB40:AC40"/>
    <mergeCell ref="H41:K41"/>
    <mergeCell ref="N41:Q41"/>
    <mergeCell ref="T41:W41"/>
    <mergeCell ref="Z41:AC41"/>
    <mergeCell ref="I45:J45"/>
    <mergeCell ref="O45:P45"/>
    <mergeCell ref="U45:V45"/>
    <mergeCell ref="AA45:AB45"/>
  </mergeCells>
  <phoneticPr fontId="67"/>
  <pageMargins left="0.49" right="0.52" top="0.38" bottom="0.45" header="0.51200000000000001" footer="0.3"/>
  <pageSetup paperSize="9" scale="92" fitToWidth="1" fitToHeight="1" orientation="landscape"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16FF00"/>
    <pageSetUpPr fitToPage="1"/>
  </sheetPr>
  <dimension ref="A1:AD51"/>
  <sheetViews>
    <sheetView showGridLines="0" view="pageBreakPreview" zoomScaleSheetLayoutView="100" workbookViewId="0">
      <selection activeCell="J23" sqref="J23:K23"/>
    </sheetView>
  </sheetViews>
  <sheetFormatPr defaultRowHeight="13.5"/>
  <cols>
    <col min="1" max="1" width="7.625" style="292" customWidth="1"/>
    <col min="2" max="2" width="3.625" style="292" customWidth="1"/>
    <col min="3" max="3" width="9.625" style="292" customWidth="1"/>
    <col min="4" max="4" width="8.625" style="292" customWidth="1"/>
    <col min="5" max="5" width="3.625" style="292" customWidth="1"/>
    <col min="6" max="6" width="2.25" style="292" customWidth="1"/>
    <col min="7" max="7" width="1.625" style="292" customWidth="1"/>
    <col min="8" max="8" width="3.625" style="423" customWidth="1"/>
    <col min="9" max="9" width="8.625" style="292" customWidth="1"/>
    <col min="10" max="10" width="9.25" style="292" customWidth="1"/>
    <col min="11" max="11" width="3.625" style="292" customWidth="1"/>
    <col min="12" max="13" width="1.625" style="292" customWidth="1"/>
    <col min="14" max="14" width="3.625" style="423" customWidth="1"/>
    <col min="15" max="16" width="8.625" style="292" customWidth="1"/>
    <col min="17" max="17" width="3.625" style="292" customWidth="1"/>
    <col min="18" max="19" width="1.625" style="292" customWidth="1"/>
    <col min="20" max="20" width="3.625" style="423" customWidth="1"/>
    <col min="21" max="22" width="8.625" style="292" customWidth="1"/>
    <col min="23" max="23" width="3.625" style="292" customWidth="1"/>
    <col min="24" max="25" width="1.625" style="292" customWidth="1"/>
    <col min="26" max="26" width="3.625" style="423" customWidth="1"/>
    <col min="27" max="28" width="8.625" style="292" customWidth="1"/>
    <col min="29" max="29" width="3.625" style="292" customWidth="1"/>
    <col min="30" max="16384" width="9" style="292" customWidth="1"/>
  </cols>
  <sheetData>
    <row r="1" spans="1:30">
      <c r="A1" s="288" t="s">
        <v>22</v>
      </c>
      <c r="AD1" s="292" t="s">
        <v>690</v>
      </c>
    </row>
    <row r="2" spans="1:30">
      <c r="A2" s="290" t="s">
        <v>342</v>
      </c>
      <c r="AD2" s="278" t="str">
        <f>HYPERLINK("#様式リスト!A1","様式リスト")</f>
        <v>様式リスト</v>
      </c>
    </row>
    <row r="3" spans="1:30">
      <c r="B3" s="1137" t="s">
        <v>411</v>
      </c>
      <c r="C3" s="1143"/>
      <c r="D3" s="1143"/>
      <c r="E3" s="1143"/>
      <c r="F3" s="1143"/>
      <c r="G3" s="1143"/>
      <c r="H3" s="1143"/>
      <c r="I3" s="1157"/>
      <c r="J3" s="1166"/>
      <c r="K3" s="481"/>
    </row>
    <row r="4" spans="1:30">
      <c r="K4" s="473"/>
      <c r="L4" s="473"/>
      <c r="M4" s="473"/>
      <c r="N4" s="473"/>
      <c r="O4" s="473"/>
      <c r="P4" s="1169">
        <f>データ!D10</f>
        <v>0</v>
      </c>
      <c r="Q4" s="473" t="s">
        <v>375</v>
      </c>
      <c r="R4" s="473"/>
      <c r="S4" s="473"/>
      <c r="T4" s="473"/>
      <c r="U4" s="473"/>
      <c r="V4" s="423"/>
      <c r="W4" s="423"/>
    </row>
    <row r="5" spans="1:30" ht="6.75" customHeight="1"/>
    <row r="6" spans="1:30">
      <c r="B6" s="1138" t="s">
        <v>236</v>
      </c>
      <c r="C6" s="1138"/>
      <c r="D6" s="1149">
        <f>データ!D20</f>
        <v>0</v>
      </c>
      <c r="E6" s="1155"/>
      <c r="F6" s="481"/>
      <c r="H6" s="1138" t="s">
        <v>544</v>
      </c>
      <c r="I6" s="1138"/>
      <c r="J6" s="1137" t="s">
        <v>1165</v>
      </c>
      <c r="K6" s="1157"/>
      <c r="L6" s="481"/>
      <c r="N6" s="1138" t="s">
        <v>544</v>
      </c>
      <c r="O6" s="1138"/>
      <c r="P6" s="1137"/>
      <c r="Q6" s="1157"/>
      <c r="R6" s="481"/>
      <c r="T6" s="1138" t="s">
        <v>544</v>
      </c>
      <c r="U6" s="1138"/>
      <c r="V6" s="1137"/>
      <c r="W6" s="1157"/>
      <c r="X6" s="481"/>
      <c r="Z6" s="1138" t="s">
        <v>544</v>
      </c>
      <c r="AA6" s="1138"/>
      <c r="AB6" s="1137"/>
      <c r="AC6" s="1157"/>
    </row>
    <row r="7" spans="1:30">
      <c r="B7" s="1139" t="s">
        <v>214</v>
      </c>
      <c r="C7" s="1144"/>
      <c r="D7" s="1150">
        <f>データ!C30</f>
        <v>0</v>
      </c>
      <c r="E7" s="1156"/>
      <c r="F7" s="306"/>
      <c r="G7" s="286"/>
      <c r="H7" s="1144" t="s">
        <v>377</v>
      </c>
      <c r="I7" s="1144"/>
      <c r="J7" s="1150"/>
      <c r="K7" s="1156"/>
      <c r="L7" s="481"/>
      <c r="N7" s="1165" t="s">
        <v>377</v>
      </c>
      <c r="O7" s="1165"/>
      <c r="P7" s="1137"/>
      <c r="Q7" s="1157"/>
      <c r="R7" s="481"/>
      <c r="T7" s="1165" t="s">
        <v>377</v>
      </c>
      <c r="U7" s="1165"/>
      <c r="V7" s="1137"/>
      <c r="W7" s="1157"/>
      <c r="X7" s="481"/>
      <c r="Z7" s="1165" t="s">
        <v>377</v>
      </c>
      <c r="AA7" s="1165"/>
      <c r="AB7" s="1137"/>
      <c r="AC7" s="1157"/>
    </row>
    <row r="8" spans="1:30">
      <c r="B8" s="1138" t="s">
        <v>82</v>
      </c>
      <c r="C8" s="1138"/>
      <c r="D8" s="1137"/>
      <c r="E8" s="1157"/>
      <c r="F8" s="481"/>
      <c r="H8" s="1138" t="s">
        <v>82</v>
      </c>
      <c r="I8" s="1138"/>
      <c r="J8" s="1137"/>
      <c r="K8" s="1157"/>
      <c r="L8" s="481"/>
      <c r="N8" s="1138" t="s">
        <v>82</v>
      </c>
      <c r="O8" s="1138"/>
      <c r="P8" s="1137"/>
      <c r="Q8" s="1157"/>
      <c r="R8" s="481"/>
      <c r="T8" s="1138" t="s">
        <v>82</v>
      </c>
      <c r="U8" s="1138"/>
      <c r="V8" s="1137"/>
      <c r="W8" s="1157"/>
      <c r="X8" s="481"/>
      <c r="Z8" s="1138" t="s">
        <v>82</v>
      </c>
      <c r="AA8" s="1138"/>
      <c r="AB8" s="1137"/>
      <c r="AC8" s="1157"/>
    </row>
    <row r="9" spans="1:30">
      <c r="B9" s="1140"/>
      <c r="C9" s="481"/>
      <c r="D9" s="481"/>
      <c r="E9" s="559"/>
      <c r="H9" s="1164" t="s">
        <v>551</v>
      </c>
      <c r="I9" s="1164"/>
      <c r="J9" s="1164"/>
      <c r="K9" s="1164"/>
      <c r="N9" s="1164" t="s">
        <v>551</v>
      </c>
      <c r="O9" s="1164"/>
      <c r="P9" s="1164"/>
      <c r="Q9" s="1164"/>
      <c r="T9" s="1164" t="s">
        <v>551</v>
      </c>
      <c r="U9" s="1164"/>
      <c r="V9" s="1164"/>
      <c r="W9" s="1164"/>
      <c r="Z9" s="1164" t="s">
        <v>551</v>
      </c>
      <c r="AA9" s="1164"/>
      <c r="AB9" s="1164"/>
      <c r="AC9" s="1164"/>
    </row>
    <row r="10" spans="1:30">
      <c r="B10" s="1140"/>
      <c r="C10" s="1145"/>
      <c r="D10" s="1151"/>
      <c r="E10" s="559"/>
      <c r="H10" s="575"/>
      <c r="I10" s="481"/>
      <c r="J10" s="481"/>
      <c r="K10" s="559"/>
      <c r="N10" s="575"/>
      <c r="O10" s="481"/>
      <c r="P10" s="481"/>
      <c r="Q10" s="559"/>
      <c r="T10" s="575"/>
      <c r="U10" s="481"/>
      <c r="V10" s="481"/>
      <c r="W10" s="559"/>
      <c r="Z10" s="575"/>
      <c r="AA10" s="481"/>
      <c r="AB10" s="481"/>
      <c r="AC10" s="559"/>
    </row>
    <row r="11" spans="1:30">
      <c r="B11" s="1140"/>
      <c r="C11" s="1146"/>
      <c r="D11" s="1152"/>
      <c r="E11" s="559"/>
      <c r="F11" s="1158"/>
      <c r="G11" s="1159"/>
      <c r="H11" s="575"/>
      <c r="I11" s="1145"/>
      <c r="J11" s="1151"/>
      <c r="K11" s="559"/>
      <c r="L11" s="1158"/>
      <c r="M11" s="1159"/>
      <c r="N11" s="575"/>
      <c r="O11" s="1145"/>
      <c r="P11" s="1151"/>
      <c r="Q11" s="559"/>
      <c r="R11" s="1158"/>
      <c r="S11" s="1159"/>
      <c r="T11" s="575"/>
      <c r="U11" s="1145"/>
      <c r="V11" s="1151"/>
      <c r="W11" s="559"/>
      <c r="X11" s="1158"/>
      <c r="Y11" s="1159"/>
      <c r="Z11" s="575"/>
      <c r="AA11" s="1145"/>
      <c r="AB11" s="1151"/>
      <c r="AC11" s="559"/>
    </row>
    <row r="12" spans="1:30">
      <c r="B12" s="1140"/>
      <c r="C12" s="1147" t="s">
        <v>553</v>
      </c>
      <c r="D12" s="1153"/>
      <c r="E12" s="559"/>
      <c r="G12" s="1160"/>
      <c r="H12" s="575"/>
      <c r="I12" s="1146"/>
      <c r="J12" s="1152"/>
      <c r="K12" s="559"/>
      <c r="M12" s="481"/>
      <c r="N12" s="575"/>
      <c r="O12" s="1146"/>
      <c r="P12" s="1152"/>
      <c r="Q12" s="559"/>
      <c r="R12" s="1140"/>
      <c r="S12" s="559"/>
      <c r="T12" s="575"/>
      <c r="U12" s="1146"/>
      <c r="V12" s="1152"/>
      <c r="W12" s="559"/>
      <c r="Y12" s="481"/>
      <c r="Z12" s="575"/>
      <c r="AA12" s="1146"/>
      <c r="AB12" s="1152"/>
      <c r="AC12" s="559"/>
    </row>
    <row r="13" spans="1:30">
      <c r="B13" s="1140"/>
      <c r="C13" s="1146"/>
      <c r="D13" s="1152"/>
      <c r="E13" s="559"/>
      <c r="G13" s="1161"/>
      <c r="H13" s="575"/>
      <c r="I13" s="1147" t="s">
        <v>553</v>
      </c>
      <c r="J13" s="1153"/>
      <c r="K13" s="559"/>
      <c r="M13" s="481"/>
      <c r="N13" s="575"/>
      <c r="O13" s="1147" t="s">
        <v>553</v>
      </c>
      <c r="P13" s="1153"/>
      <c r="Q13" s="559"/>
      <c r="S13" s="481"/>
      <c r="T13" s="575"/>
      <c r="U13" s="1147" t="s">
        <v>553</v>
      </c>
      <c r="V13" s="1153"/>
      <c r="W13" s="559"/>
      <c r="Y13" s="481"/>
      <c r="Z13" s="575"/>
      <c r="AA13" s="1147" t="s">
        <v>553</v>
      </c>
      <c r="AB13" s="1153"/>
      <c r="AC13" s="559"/>
    </row>
    <row r="14" spans="1:30">
      <c r="B14" s="1140"/>
      <c r="C14" s="1146"/>
      <c r="D14" s="1152"/>
      <c r="E14" s="559"/>
      <c r="G14" s="1161"/>
      <c r="H14" s="575"/>
      <c r="I14" s="1146"/>
      <c r="J14" s="1152"/>
      <c r="K14" s="559"/>
      <c r="M14" s="481"/>
      <c r="N14" s="575"/>
      <c r="O14" s="1146"/>
      <c r="P14" s="1152"/>
      <c r="Q14" s="559"/>
      <c r="S14" s="481"/>
      <c r="T14" s="575"/>
      <c r="U14" s="1146"/>
      <c r="V14" s="1152"/>
      <c r="W14" s="559"/>
      <c r="Y14" s="481"/>
      <c r="Z14" s="575"/>
      <c r="AA14" s="1146"/>
      <c r="AB14" s="1152"/>
      <c r="AC14" s="559"/>
    </row>
    <row r="15" spans="1:30">
      <c r="B15" s="1140"/>
      <c r="C15" s="1146"/>
      <c r="D15" s="1152"/>
      <c r="E15" s="559"/>
      <c r="G15" s="1161"/>
      <c r="H15" s="575"/>
      <c r="I15" s="1146"/>
      <c r="J15" s="1152"/>
      <c r="K15" s="559"/>
      <c r="M15" s="481"/>
      <c r="N15" s="575"/>
      <c r="O15" s="1146"/>
      <c r="P15" s="1152"/>
      <c r="Q15" s="559"/>
      <c r="S15" s="481"/>
      <c r="T15" s="575"/>
      <c r="U15" s="1146"/>
      <c r="V15" s="1152"/>
      <c r="W15" s="559"/>
      <c r="Y15" s="481"/>
      <c r="Z15" s="575"/>
      <c r="AA15" s="1146"/>
      <c r="AB15" s="1152"/>
      <c r="AC15" s="559"/>
    </row>
    <row r="16" spans="1:30">
      <c r="B16" s="1140"/>
      <c r="C16" s="1146"/>
      <c r="D16" s="1152"/>
      <c r="E16" s="559"/>
      <c r="G16" s="1161"/>
      <c r="H16" s="575"/>
      <c r="I16" s="1146"/>
      <c r="J16" s="1152"/>
      <c r="K16" s="559"/>
      <c r="M16" s="481"/>
      <c r="N16" s="575"/>
      <c r="O16" s="1146"/>
      <c r="P16" s="1152"/>
      <c r="Q16" s="559"/>
      <c r="S16" s="481"/>
      <c r="T16" s="575"/>
      <c r="U16" s="1146"/>
      <c r="V16" s="1152"/>
      <c r="W16" s="559"/>
      <c r="Y16" s="481"/>
      <c r="Z16" s="575"/>
      <c r="AA16" s="1146"/>
      <c r="AB16" s="1152"/>
      <c r="AC16" s="559"/>
    </row>
    <row r="17" spans="2:29">
      <c r="B17" s="1140"/>
      <c r="C17" s="1148"/>
      <c r="D17" s="1154"/>
      <c r="E17" s="559"/>
      <c r="G17" s="1161"/>
      <c r="H17" s="575"/>
      <c r="I17" s="1146"/>
      <c r="J17" s="1152"/>
      <c r="K17" s="559"/>
      <c r="M17" s="481"/>
      <c r="N17" s="575"/>
      <c r="O17" s="1146"/>
      <c r="P17" s="1152"/>
      <c r="Q17" s="559"/>
      <c r="S17" s="481"/>
      <c r="T17" s="575"/>
      <c r="U17" s="1146"/>
      <c r="V17" s="1152"/>
      <c r="W17" s="559"/>
      <c r="Y17" s="481"/>
      <c r="Z17" s="575"/>
      <c r="AA17" s="1146"/>
      <c r="AB17" s="1152"/>
      <c r="AC17" s="559"/>
    </row>
    <row r="18" spans="2:29">
      <c r="B18" s="1141"/>
      <c r="C18" s="556"/>
      <c r="D18" s="556"/>
      <c r="E18" s="560"/>
      <c r="G18" s="1161"/>
      <c r="H18" s="575"/>
      <c r="I18" s="1148"/>
      <c r="J18" s="1154"/>
      <c r="K18" s="559"/>
      <c r="M18" s="481"/>
      <c r="N18" s="575"/>
      <c r="O18" s="1148"/>
      <c r="P18" s="1154"/>
      <c r="Q18" s="559"/>
      <c r="S18" s="481"/>
      <c r="T18" s="575"/>
      <c r="U18" s="1148"/>
      <c r="V18" s="1154"/>
      <c r="W18" s="559"/>
      <c r="Y18" s="481"/>
      <c r="Z18" s="575"/>
      <c r="AA18" s="1148"/>
      <c r="AB18" s="1154"/>
      <c r="AC18" s="559"/>
    </row>
    <row r="19" spans="2:29" ht="7.5" customHeight="1">
      <c r="G19" s="1161"/>
      <c r="H19" s="581"/>
      <c r="I19" s="556"/>
      <c r="J19" s="556"/>
      <c r="K19" s="560"/>
      <c r="M19" s="481"/>
      <c r="N19" s="581"/>
      <c r="O19" s="556"/>
      <c r="P19" s="556"/>
      <c r="Q19" s="560"/>
      <c r="S19" s="481"/>
      <c r="T19" s="581"/>
      <c r="U19" s="556"/>
      <c r="V19" s="556"/>
      <c r="W19" s="560"/>
      <c r="Y19" s="481"/>
      <c r="Z19" s="581"/>
      <c r="AA19" s="556"/>
      <c r="AB19" s="556"/>
      <c r="AC19" s="560"/>
    </row>
    <row r="20" spans="2:29" ht="9" customHeight="1">
      <c r="G20" s="1161"/>
      <c r="M20" s="481"/>
      <c r="S20" s="481"/>
      <c r="Y20" s="481"/>
    </row>
    <row r="21" spans="2:29" ht="9" customHeight="1">
      <c r="G21" s="1161"/>
      <c r="M21" s="481"/>
      <c r="S21" s="481"/>
      <c r="Y21" s="481"/>
    </row>
    <row r="22" spans="2:29" ht="12.75" customHeight="1">
      <c r="G22" s="1161"/>
      <c r="H22" s="1138" t="s">
        <v>544</v>
      </c>
      <c r="I22" s="1138"/>
      <c r="J22" s="1137" t="s">
        <v>1166</v>
      </c>
      <c r="K22" s="1157"/>
      <c r="M22" s="481"/>
      <c r="N22" s="1138" t="s">
        <v>544</v>
      </c>
      <c r="O22" s="1138"/>
      <c r="P22" s="1137"/>
      <c r="Q22" s="1157"/>
      <c r="S22" s="481"/>
      <c r="T22" s="1138" t="s">
        <v>544</v>
      </c>
      <c r="U22" s="1138"/>
      <c r="V22" s="1137"/>
      <c r="W22" s="1157"/>
      <c r="Y22" s="481"/>
      <c r="Z22" s="1138" t="s">
        <v>544</v>
      </c>
      <c r="AA22" s="1138"/>
      <c r="AB22" s="1137"/>
      <c r="AC22" s="1157"/>
    </row>
    <row r="23" spans="2:29" s="1136" customFormat="1" ht="12.75" customHeight="1">
      <c r="G23" s="1162"/>
      <c r="H23" s="1165" t="s">
        <v>377</v>
      </c>
      <c r="I23" s="1165"/>
      <c r="J23" s="1167"/>
      <c r="K23" s="1168"/>
      <c r="N23" s="1165" t="s">
        <v>377</v>
      </c>
      <c r="O23" s="1165"/>
      <c r="P23" s="1167"/>
      <c r="Q23" s="1168"/>
      <c r="T23" s="1165" t="s">
        <v>377</v>
      </c>
      <c r="U23" s="1165"/>
      <c r="V23" s="1167"/>
      <c r="W23" s="1168"/>
      <c r="Z23" s="1165" t="s">
        <v>377</v>
      </c>
      <c r="AA23" s="1165"/>
      <c r="AB23" s="1167"/>
      <c r="AC23" s="1168"/>
    </row>
    <row r="24" spans="2:29">
      <c r="G24" s="1161"/>
      <c r="H24" s="1138" t="s">
        <v>82</v>
      </c>
      <c r="I24" s="1138"/>
      <c r="J24" s="1137"/>
      <c r="K24" s="1157"/>
      <c r="M24" s="481"/>
      <c r="N24" s="1138" t="s">
        <v>82</v>
      </c>
      <c r="O24" s="1138"/>
      <c r="P24" s="1137"/>
      <c r="Q24" s="1157"/>
      <c r="S24" s="481"/>
      <c r="T24" s="1138" t="s">
        <v>82</v>
      </c>
      <c r="U24" s="1138"/>
      <c r="V24" s="1137"/>
      <c r="W24" s="1157"/>
      <c r="Y24" s="481"/>
      <c r="Z24" s="1138" t="s">
        <v>82</v>
      </c>
      <c r="AA24" s="1138"/>
      <c r="AB24" s="1137"/>
      <c r="AC24" s="1157"/>
    </row>
    <row r="25" spans="2:29">
      <c r="B25" s="356" t="s">
        <v>473</v>
      </c>
      <c r="C25" s="356"/>
      <c r="G25" s="1161"/>
      <c r="H25" s="1164" t="s">
        <v>551</v>
      </c>
      <c r="I25" s="1164"/>
      <c r="J25" s="1164"/>
      <c r="K25" s="1164"/>
      <c r="M25" s="481"/>
      <c r="N25" s="1164" t="s">
        <v>551</v>
      </c>
      <c r="O25" s="1164"/>
      <c r="P25" s="1164"/>
      <c r="Q25" s="1164"/>
      <c r="S25" s="481"/>
      <c r="T25" s="1164" t="s">
        <v>551</v>
      </c>
      <c r="U25" s="1164"/>
      <c r="V25" s="1164"/>
      <c r="W25" s="1164"/>
      <c r="Y25" s="481"/>
      <c r="Z25" s="1164" t="s">
        <v>551</v>
      </c>
      <c r="AA25" s="1164"/>
      <c r="AB25" s="1164"/>
      <c r="AC25" s="1164"/>
    </row>
    <row r="26" spans="2:29">
      <c r="B26" s="356"/>
      <c r="C26" s="356"/>
      <c r="G26" s="1161"/>
      <c r="H26" s="575"/>
      <c r="I26" s="481"/>
      <c r="J26" s="481"/>
      <c r="K26" s="559"/>
      <c r="M26" s="481"/>
      <c r="N26" s="575"/>
      <c r="O26" s="481"/>
      <c r="P26" s="481"/>
      <c r="Q26" s="559"/>
      <c r="S26" s="481"/>
      <c r="T26" s="575"/>
      <c r="U26" s="481"/>
      <c r="V26" s="481"/>
      <c r="W26" s="559"/>
      <c r="Y26" s="481"/>
      <c r="Z26" s="575"/>
      <c r="AA26" s="481"/>
      <c r="AB26" s="481"/>
      <c r="AC26" s="559"/>
    </row>
    <row r="27" spans="2:29">
      <c r="B27" s="1142" t="s">
        <v>147</v>
      </c>
      <c r="C27" s="356" t="s">
        <v>557</v>
      </c>
      <c r="G27" s="1161"/>
      <c r="H27" s="575"/>
      <c r="I27" s="1145"/>
      <c r="J27" s="1151"/>
      <c r="K27" s="559"/>
      <c r="M27" s="481"/>
      <c r="N27" s="575"/>
      <c r="O27" s="1145"/>
      <c r="P27" s="1151"/>
      <c r="Q27" s="559"/>
      <c r="S27" s="481"/>
      <c r="T27" s="575"/>
      <c r="U27" s="1145"/>
      <c r="V27" s="1151"/>
      <c r="W27" s="559"/>
      <c r="Y27" s="481"/>
      <c r="Z27" s="575"/>
      <c r="AA27" s="1145"/>
      <c r="AB27" s="1151"/>
      <c r="AC27" s="559"/>
    </row>
    <row r="28" spans="2:29">
      <c r="B28" s="356"/>
      <c r="C28" s="356" t="s">
        <v>269</v>
      </c>
      <c r="G28" s="1163"/>
      <c r="H28" s="575"/>
      <c r="I28" s="1146"/>
      <c r="J28" s="1152"/>
      <c r="K28" s="559"/>
      <c r="L28" s="1158"/>
      <c r="M28" s="1159"/>
      <c r="N28" s="575"/>
      <c r="O28" s="1146"/>
      <c r="P28" s="1152"/>
      <c r="Q28" s="559"/>
      <c r="R28" s="1158"/>
      <c r="S28" s="1159"/>
      <c r="T28" s="575"/>
      <c r="U28" s="1146"/>
      <c r="V28" s="1152"/>
      <c r="W28" s="559"/>
      <c r="X28" s="1158"/>
      <c r="Y28" s="1159"/>
      <c r="Z28" s="575"/>
      <c r="AA28" s="1146"/>
      <c r="AB28" s="1152"/>
      <c r="AC28" s="559"/>
    </row>
    <row r="29" spans="2:29">
      <c r="B29" s="356"/>
      <c r="C29" s="356" t="s">
        <v>225</v>
      </c>
      <c r="G29" s="1161"/>
      <c r="H29" s="575"/>
      <c r="I29" s="1147" t="s">
        <v>553</v>
      </c>
      <c r="J29" s="1153"/>
      <c r="K29" s="559"/>
      <c r="M29" s="481"/>
      <c r="N29" s="575"/>
      <c r="O29" s="1147" t="s">
        <v>553</v>
      </c>
      <c r="P29" s="1153"/>
      <c r="Q29" s="559"/>
      <c r="S29" s="481"/>
      <c r="T29" s="575"/>
      <c r="U29" s="1147" t="s">
        <v>553</v>
      </c>
      <c r="V29" s="1153"/>
      <c r="W29" s="559"/>
      <c r="Y29" s="481"/>
      <c r="Z29" s="575"/>
      <c r="AA29" s="1147" t="s">
        <v>553</v>
      </c>
      <c r="AB29" s="1153"/>
      <c r="AC29" s="559"/>
    </row>
    <row r="30" spans="2:29">
      <c r="B30" s="356"/>
      <c r="C30" s="356" t="s">
        <v>558</v>
      </c>
      <c r="G30" s="1161"/>
      <c r="H30" s="575"/>
      <c r="I30" s="1146"/>
      <c r="J30" s="1152"/>
      <c r="K30" s="559"/>
      <c r="M30" s="481"/>
      <c r="N30" s="575"/>
      <c r="O30" s="1146"/>
      <c r="P30" s="1152"/>
      <c r="Q30" s="559"/>
      <c r="S30" s="481"/>
      <c r="T30" s="575"/>
      <c r="U30" s="1146"/>
      <c r="V30" s="1152"/>
      <c r="W30" s="559"/>
      <c r="Y30" s="481"/>
      <c r="Z30" s="575"/>
      <c r="AA30" s="1146"/>
      <c r="AB30" s="1152"/>
      <c r="AC30" s="559"/>
    </row>
    <row r="31" spans="2:29">
      <c r="B31" s="356"/>
      <c r="C31" s="356" t="s">
        <v>561</v>
      </c>
      <c r="G31" s="1161"/>
      <c r="H31" s="575"/>
      <c r="I31" s="1146"/>
      <c r="J31" s="1152"/>
      <c r="K31" s="559"/>
      <c r="M31" s="481"/>
      <c r="N31" s="575"/>
      <c r="O31" s="1146"/>
      <c r="P31" s="1152"/>
      <c r="Q31" s="559"/>
      <c r="S31" s="481"/>
      <c r="T31" s="575"/>
      <c r="U31" s="1146"/>
      <c r="V31" s="1152"/>
      <c r="W31" s="559"/>
      <c r="Y31" s="481"/>
      <c r="Z31" s="575"/>
      <c r="AA31" s="1146"/>
      <c r="AB31" s="1152"/>
      <c r="AC31" s="559"/>
    </row>
    <row r="32" spans="2:29">
      <c r="B32" s="356"/>
      <c r="C32" s="356"/>
      <c r="G32" s="1161"/>
      <c r="H32" s="575"/>
      <c r="I32" s="1146"/>
      <c r="J32" s="1152"/>
      <c r="K32" s="559"/>
      <c r="M32" s="481"/>
      <c r="N32" s="575"/>
      <c r="O32" s="1146"/>
      <c r="P32" s="1152"/>
      <c r="Q32" s="559"/>
      <c r="S32" s="481"/>
      <c r="T32" s="575"/>
      <c r="U32" s="1146"/>
      <c r="V32" s="1152"/>
      <c r="W32" s="559"/>
      <c r="Y32" s="481"/>
      <c r="Z32" s="575"/>
      <c r="AA32" s="1146"/>
      <c r="AB32" s="1152"/>
      <c r="AC32" s="559"/>
    </row>
    <row r="33" spans="2:29">
      <c r="B33" s="1142" t="s">
        <v>147</v>
      </c>
      <c r="C33" s="356" t="s">
        <v>346</v>
      </c>
      <c r="G33" s="1161"/>
      <c r="H33" s="575"/>
      <c r="I33" s="1146"/>
      <c r="J33" s="1152"/>
      <c r="K33" s="559"/>
      <c r="M33" s="481"/>
      <c r="N33" s="575"/>
      <c r="O33" s="1146"/>
      <c r="P33" s="1152"/>
      <c r="Q33" s="559"/>
      <c r="S33" s="481"/>
      <c r="T33" s="575"/>
      <c r="U33" s="1146"/>
      <c r="V33" s="1152"/>
      <c r="W33" s="559"/>
      <c r="Y33" s="481"/>
      <c r="Z33" s="575"/>
      <c r="AA33" s="1146"/>
      <c r="AB33" s="1152"/>
      <c r="AC33" s="559"/>
    </row>
    <row r="34" spans="2:29" ht="13.5" customHeight="1">
      <c r="B34" s="356"/>
      <c r="C34" s="356" t="s">
        <v>562</v>
      </c>
      <c r="G34" s="1161"/>
      <c r="H34" s="575"/>
      <c r="I34" s="1148"/>
      <c r="J34" s="1154"/>
      <c r="K34" s="559"/>
      <c r="M34" s="481"/>
      <c r="N34" s="575"/>
      <c r="O34" s="1148"/>
      <c r="P34" s="1154"/>
      <c r="Q34" s="559"/>
      <c r="S34" s="481"/>
      <c r="T34" s="575"/>
      <c r="U34" s="1148"/>
      <c r="V34" s="1154"/>
      <c r="W34" s="559"/>
      <c r="Y34" s="481"/>
      <c r="Z34" s="575"/>
      <c r="AA34" s="1148"/>
      <c r="AB34" s="1154"/>
      <c r="AC34" s="559"/>
    </row>
    <row r="35" spans="2:29" ht="6.75" customHeight="1">
      <c r="G35" s="1161"/>
      <c r="H35" s="581"/>
      <c r="I35" s="556"/>
      <c r="J35" s="556"/>
      <c r="K35" s="560"/>
      <c r="M35" s="481"/>
      <c r="N35" s="581"/>
      <c r="O35" s="556"/>
      <c r="P35" s="556"/>
      <c r="Q35" s="560"/>
      <c r="S35" s="481"/>
      <c r="T35" s="581"/>
      <c r="U35" s="556"/>
      <c r="V35" s="556"/>
      <c r="W35" s="560"/>
      <c r="Y35" s="481"/>
      <c r="Z35" s="581"/>
      <c r="AA35" s="556"/>
      <c r="AB35" s="556"/>
      <c r="AC35" s="560"/>
    </row>
    <row r="36" spans="2:29" ht="9" customHeight="1">
      <c r="G36" s="1161"/>
      <c r="M36" s="481"/>
      <c r="S36" s="481"/>
      <c r="Y36" s="481"/>
    </row>
    <row r="37" spans="2:29" ht="9" customHeight="1">
      <c r="G37" s="1161"/>
      <c r="M37" s="481"/>
      <c r="S37" s="481"/>
      <c r="Y37" s="481"/>
    </row>
    <row r="38" spans="2:29">
      <c r="B38" s="1142" t="s">
        <v>147</v>
      </c>
      <c r="C38" s="356" t="s">
        <v>527</v>
      </c>
      <c r="G38" s="1161"/>
      <c r="H38" s="1138" t="s">
        <v>544</v>
      </c>
      <c r="I38" s="1138"/>
      <c r="J38" s="1137"/>
      <c r="K38" s="1157"/>
      <c r="M38" s="481"/>
      <c r="N38" s="1138" t="s">
        <v>544</v>
      </c>
      <c r="O38" s="1138"/>
      <c r="P38" s="1137"/>
      <c r="Q38" s="1157"/>
      <c r="S38" s="481"/>
      <c r="T38" s="1138" t="s">
        <v>544</v>
      </c>
      <c r="U38" s="1138"/>
      <c r="V38" s="1137"/>
      <c r="W38" s="1157"/>
      <c r="Y38" s="481"/>
      <c r="Z38" s="1138" t="s">
        <v>544</v>
      </c>
      <c r="AA38" s="1138"/>
      <c r="AB38" s="1137"/>
      <c r="AC38" s="1157"/>
    </row>
    <row r="39" spans="2:29">
      <c r="C39" s="356" t="s">
        <v>547</v>
      </c>
      <c r="G39" s="1161"/>
      <c r="H39" s="1165" t="s">
        <v>377</v>
      </c>
      <c r="I39" s="1165"/>
      <c r="J39" s="1137"/>
      <c r="K39" s="1157"/>
      <c r="M39" s="481"/>
      <c r="N39" s="1165" t="s">
        <v>377</v>
      </c>
      <c r="O39" s="1165"/>
      <c r="P39" s="1137"/>
      <c r="Q39" s="1157"/>
      <c r="S39" s="481"/>
      <c r="T39" s="1165" t="s">
        <v>377</v>
      </c>
      <c r="U39" s="1165"/>
      <c r="V39" s="1137"/>
      <c r="W39" s="1157"/>
      <c r="Y39" s="481"/>
      <c r="Z39" s="1165" t="s">
        <v>377</v>
      </c>
      <c r="AA39" s="1165"/>
      <c r="AB39" s="1137"/>
      <c r="AC39" s="1157"/>
    </row>
    <row r="40" spans="2:29">
      <c r="C40" s="356" t="s">
        <v>563</v>
      </c>
      <c r="G40" s="1161"/>
      <c r="H40" s="1138" t="s">
        <v>82</v>
      </c>
      <c r="I40" s="1138"/>
      <c r="J40" s="1137"/>
      <c r="K40" s="1157"/>
      <c r="M40" s="481"/>
      <c r="N40" s="1138" t="s">
        <v>82</v>
      </c>
      <c r="O40" s="1138"/>
      <c r="P40" s="1137"/>
      <c r="Q40" s="1157"/>
      <c r="S40" s="481"/>
      <c r="T40" s="1138" t="s">
        <v>82</v>
      </c>
      <c r="U40" s="1138"/>
      <c r="V40" s="1137"/>
      <c r="W40" s="1157"/>
      <c r="Y40" s="481"/>
      <c r="Z40" s="1138" t="s">
        <v>82</v>
      </c>
      <c r="AA40" s="1138"/>
      <c r="AB40" s="1137"/>
      <c r="AC40" s="1157"/>
    </row>
    <row r="41" spans="2:29">
      <c r="C41" s="356" t="s">
        <v>406</v>
      </c>
      <c r="G41" s="1161"/>
      <c r="H41" s="1164" t="s">
        <v>565</v>
      </c>
      <c r="I41" s="1164"/>
      <c r="J41" s="1164"/>
      <c r="K41" s="1164"/>
      <c r="M41" s="481"/>
      <c r="N41" s="1164" t="s">
        <v>565</v>
      </c>
      <c r="O41" s="1164"/>
      <c r="P41" s="1164"/>
      <c r="Q41" s="1164"/>
      <c r="S41" s="481"/>
      <c r="T41" s="1164" t="s">
        <v>565</v>
      </c>
      <c r="U41" s="1164"/>
      <c r="V41" s="1164"/>
      <c r="W41" s="1164"/>
      <c r="Y41" s="481"/>
      <c r="Z41" s="1164" t="s">
        <v>565</v>
      </c>
      <c r="AA41" s="1164"/>
      <c r="AB41" s="1164"/>
      <c r="AC41" s="1164"/>
    </row>
    <row r="42" spans="2:29">
      <c r="C42" s="356" t="s">
        <v>568</v>
      </c>
      <c r="G42" s="1161"/>
      <c r="H42" s="575"/>
      <c r="I42" s="481"/>
      <c r="J42" s="481"/>
      <c r="K42" s="559"/>
      <c r="M42" s="481"/>
      <c r="N42" s="575"/>
      <c r="O42" s="481"/>
      <c r="P42" s="481"/>
      <c r="Q42" s="559"/>
      <c r="S42" s="481"/>
      <c r="T42" s="575"/>
      <c r="U42" s="481"/>
      <c r="V42" s="481"/>
      <c r="W42" s="559"/>
      <c r="Y42" s="481"/>
      <c r="Z42" s="575"/>
      <c r="AA42" s="481"/>
      <c r="AB42" s="481"/>
      <c r="AC42" s="559"/>
    </row>
    <row r="43" spans="2:29">
      <c r="G43" s="1161"/>
      <c r="H43" s="575"/>
      <c r="I43" s="1145"/>
      <c r="J43" s="1151"/>
      <c r="K43" s="559"/>
      <c r="M43" s="481"/>
      <c r="N43" s="575"/>
      <c r="O43" s="1145"/>
      <c r="P43" s="1151"/>
      <c r="Q43" s="559"/>
      <c r="S43" s="481"/>
      <c r="T43" s="575"/>
      <c r="U43" s="1145"/>
      <c r="V43" s="1151"/>
      <c r="W43" s="559"/>
      <c r="Y43" s="481"/>
      <c r="Z43" s="575"/>
      <c r="AA43" s="1145"/>
      <c r="AB43" s="1151"/>
      <c r="AC43" s="559"/>
    </row>
    <row r="44" spans="2:29">
      <c r="G44" s="1163"/>
      <c r="H44" s="575"/>
      <c r="I44" s="1146"/>
      <c r="J44" s="1152"/>
      <c r="K44" s="559"/>
      <c r="L44" s="1158"/>
      <c r="M44" s="1159"/>
      <c r="N44" s="575"/>
      <c r="O44" s="1146"/>
      <c r="P44" s="1152"/>
      <c r="Q44" s="559"/>
      <c r="R44" s="1158"/>
      <c r="S44" s="1159"/>
      <c r="T44" s="575"/>
      <c r="U44" s="1146"/>
      <c r="V44" s="1152"/>
      <c r="W44" s="559"/>
      <c r="X44" s="1158"/>
      <c r="Y44" s="1159"/>
      <c r="Z44" s="575"/>
      <c r="AA44" s="1146"/>
      <c r="AB44" s="1152"/>
      <c r="AC44" s="559"/>
    </row>
    <row r="45" spans="2:29">
      <c r="H45" s="575"/>
      <c r="I45" s="1147" t="s">
        <v>553</v>
      </c>
      <c r="J45" s="1153"/>
      <c r="K45" s="559"/>
      <c r="M45" s="481"/>
      <c r="N45" s="575"/>
      <c r="O45" s="1147" t="s">
        <v>553</v>
      </c>
      <c r="P45" s="1153"/>
      <c r="Q45" s="559"/>
      <c r="S45" s="481"/>
      <c r="T45" s="575"/>
      <c r="U45" s="1147" t="s">
        <v>553</v>
      </c>
      <c r="V45" s="1153"/>
      <c r="W45" s="559"/>
      <c r="Y45" s="481"/>
      <c r="Z45" s="575"/>
      <c r="AA45" s="1147" t="s">
        <v>553</v>
      </c>
      <c r="AB45" s="1153"/>
      <c r="AC45" s="559"/>
    </row>
    <row r="46" spans="2:29">
      <c r="C46" s="356"/>
      <c r="H46" s="575"/>
      <c r="I46" s="1146"/>
      <c r="J46" s="1152"/>
      <c r="K46" s="559"/>
      <c r="M46" s="481"/>
      <c r="N46" s="575"/>
      <c r="O46" s="1146"/>
      <c r="P46" s="1152"/>
      <c r="Q46" s="559"/>
      <c r="S46" s="481"/>
      <c r="T46" s="575"/>
      <c r="U46" s="1146"/>
      <c r="V46" s="1152"/>
      <c r="W46" s="559"/>
      <c r="Y46" s="481"/>
      <c r="Z46" s="575"/>
      <c r="AA46" s="1146"/>
      <c r="AB46" s="1152"/>
      <c r="AC46" s="559"/>
    </row>
    <row r="47" spans="2:29">
      <c r="H47" s="575"/>
      <c r="I47" s="1146"/>
      <c r="J47" s="1152"/>
      <c r="K47" s="559"/>
      <c r="M47" s="481"/>
      <c r="N47" s="575"/>
      <c r="O47" s="1146"/>
      <c r="P47" s="1152"/>
      <c r="Q47" s="559"/>
      <c r="S47" s="481"/>
      <c r="T47" s="575"/>
      <c r="U47" s="1146"/>
      <c r="V47" s="1152"/>
      <c r="W47" s="559"/>
      <c r="Z47" s="575"/>
      <c r="AA47" s="1146"/>
      <c r="AB47" s="1152"/>
      <c r="AC47" s="559"/>
    </row>
    <row r="48" spans="2:29">
      <c r="H48" s="575"/>
      <c r="I48" s="1146"/>
      <c r="J48" s="1152"/>
      <c r="K48" s="559"/>
      <c r="M48" s="481"/>
      <c r="N48" s="575"/>
      <c r="O48" s="1146"/>
      <c r="P48" s="1152"/>
      <c r="Q48" s="559"/>
      <c r="S48" s="481"/>
      <c r="T48" s="575"/>
      <c r="U48" s="1146"/>
      <c r="V48" s="1152"/>
      <c r="W48" s="559"/>
      <c r="Z48" s="575"/>
      <c r="AA48" s="1146"/>
      <c r="AB48" s="1152"/>
      <c r="AC48" s="559"/>
    </row>
    <row r="49" spans="8:29">
      <c r="H49" s="575"/>
      <c r="I49" s="1146"/>
      <c r="J49" s="1152"/>
      <c r="K49" s="559"/>
      <c r="M49" s="481"/>
      <c r="N49" s="575"/>
      <c r="O49" s="1146"/>
      <c r="P49" s="1152"/>
      <c r="Q49" s="559"/>
      <c r="T49" s="575"/>
      <c r="U49" s="1146"/>
      <c r="V49" s="1152"/>
      <c r="W49" s="559"/>
      <c r="Z49" s="575"/>
      <c r="AA49" s="1146"/>
      <c r="AB49" s="1152"/>
      <c r="AC49" s="559"/>
    </row>
    <row r="50" spans="8:29">
      <c r="H50" s="575"/>
      <c r="I50" s="1148"/>
      <c r="J50" s="1154"/>
      <c r="K50" s="559"/>
      <c r="N50" s="575"/>
      <c r="O50" s="1148"/>
      <c r="P50" s="1154"/>
      <c r="Q50" s="559"/>
      <c r="T50" s="575"/>
      <c r="U50" s="1148"/>
      <c r="V50" s="1154"/>
      <c r="W50" s="559"/>
      <c r="Z50" s="575"/>
      <c r="AA50" s="1148"/>
      <c r="AB50" s="1154"/>
      <c r="AC50" s="559"/>
    </row>
    <row r="51" spans="8:29" ht="7.5" customHeight="1">
      <c r="H51" s="581"/>
      <c r="I51" s="556"/>
      <c r="J51" s="556"/>
      <c r="K51" s="560"/>
      <c r="N51" s="581"/>
      <c r="O51" s="556"/>
      <c r="P51" s="556"/>
      <c r="Q51" s="560"/>
      <c r="T51" s="581"/>
      <c r="U51" s="556"/>
      <c r="V51" s="556"/>
      <c r="W51" s="560"/>
      <c r="Z51" s="581"/>
      <c r="AA51" s="556"/>
      <c r="AB51" s="556"/>
      <c r="AC51" s="560"/>
    </row>
  </sheetData>
  <mergeCells count="101">
    <mergeCell ref="B3:I3"/>
    <mergeCell ref="D6:E6"/>
    <mergeCell ref="H6:I6"/>
    <mergeCell ref="J6:K6"/>
    <mergeCell ref="N6:O6"/>
    <mergeCell ref="P6:Q6"/>
    <mergeCell ref="T6:U6"/>
    <mergeCell ref="V6:W6"/>
    <mergeCell ref="Z6:AA6"/>
    <mergeCell ref="AB6:AC6"/>
    <mergeCell ref="D7:E7"/>
    <mergeCell ref="H7:I7"/>
    <mergeCell ref="J7:K7"/>
    <mergeCell ref="N7:O7"/>
    <mergeCell ref="P7:Q7"/>
    <mergeCell ref="T7:U7"/>
    <mergeCell ref="V7:W7"/>
    <mergeCell ref="Z7:AA7"/>
    <mergeCell ref="AB7:AC7"/>
    <mergeCell ref="D8:E8"/>
    <mergeCell ref="H8:I8"/>
    <mergeCell ref="J8:K8"/>
    <mergeCell ref="N8:O8"/>
    <mergeCell ref="P8:Q8"/>
    <mergeCell ref="T8:U8"/>
    <mergeCell ref="V8:W8"/>
    <mergeCell ref="Z8:AA8"/>
    <mergeCell ref="AB8:AC8"/>
    <mergeCell ref="H9:K9"/>
    <mergeCell ref="N9:Q9"/>
    <mergeCell ref="T9:W9"/>
    <mergeCell ref="Z9:AC9"/>
    <mergeCell ref="C12:D12"/>
    <mergeCell ref="I13:J13"/>
    <mergeCell ref="O13:P13"/>
    <mergeCell ref="U13:V13"/>
    <mergeCell ref="AA13:AB13"/>
    <mergeCell ref="H22:I22"/>
    <mergeCell ref="J22:K22"/>
    <mergeCell ref="N22:O22"/>
    <mergeCell ref="P22:Q22"/>
    <mergeCell ref="T22:U22"/>
    <mergeCell ref="V22:W22"/>
    <mergeCell ref="Z22:AA22"/>
    <mergeCell ref="AB22:AC22"/>
    <mergeCell ref="H23:I23"/>
    <mergeCell ref="J23:K23"/>
    <mergeCell ref="N23:O23"/>
    <mergeCell ref="P23:Q23"/>
    <mergeCell ref="T23:U23"/>
    <mergeCell ref="V23:W23"/>
    <mergeCell ref="Z23:AA23"/>
    <mergeCell ref="AB23:AC23"/>
    <mergeCell ref="H24:I24"/>
    <mergeCell ref="J24:K24"/>
    <mergeCell ref="N24:O24"/>
    <mergeCell ref="P24:Q24"/>
    <mergeCell ref="T24:U24"/>
    <mergeCell ref="V24:W24"/>
    <mergeCell ref="Z24:AA24"/>
    <mergeCell ref="AB24:AC24"/>
    <mergeCell ref="H25:K25"/>
    <mergeCell ref="N25:Q25"/>
    <mergeCell ref="T25:W25"/>
    <mergeCell ref="Z25:AC25"/>
    <mergeCell ref="I29:J29"/>
    <mergeCell ref="O29:P29"/>
    <mergeCell ref="U29:V29"/>
    <mergeCell ref="AA29:AB29"/>
    <mergeCell ref="H38:I38"/>
    <mergeCell ref="J38:K38"/>
    <mergeCell ref="N38:O38"/>
    <mergeCell ref="P38:Q38"/>
    <mergeCell ref="T38:U38"/>
    <mergeCell ref="V38:W38"/>
    <mergeCell ref="Z38:AA38"/>
    <mergeCell ref="AB38:AC38"/>
    <mergeCell ref="H39:I39"/>
    <mergeCell ref="J39:K39"/>
    <mergeCell ref="N39:O39"/>
    <mergeCell ref="P39:Q39"/>
    <mergeCell ref="T39:U39"/>
    <mergeCell ref="V39:W39"/>
    <mergeCell ref="Z39:AA39"/>
    <mergeCell ref="AB39:AC39"/>
    <mergeCell ref="H40:I40"/>
    <mergeCell ref="J40:K40"/>
    <mergeCell ref="N40:O40"/>
    <mergeCell ref="P40:Q40"/>
    <mergeCell ref="T40:U40"/>
    <mergeCell ref="V40:W40"/>
    <mergeCell ref="Z40:AA40"/>
    <mergeCell ref="AB40:AC40"/>
    <mergeCell ref="H41:K41"/>
    <mergeCell ref="N41:Q41"/>
    <mergeCell ref="T41:W41"/>
    <mergeCell ref="Z41:AC41"/>
    <mergeCell ref="I45:J45"/>
    <mergeCell ref="O45:P45"/>
    <mergeCell ref="U45:V45"/>
    <mergeCell ref="AA45:AB45"/>
  </mergeCells>
  <phoneticPr fontId="67"/>
  <pageMargins left="0.49" right="0.52" top="0.38" bottom="0.45" header="0.51200000000000001" footer="0.3"/>
  <pageSetup paperSize="9" scale="92" fitToWidth="1" fitToHeight="1" orientation="landscape"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16FF00"/>
  </sheetPr>
  <dimension ref="A1:AD45"/>
  <sheetViews>
    <sheetView showGridLines="0" view="pageBreakPreview" topLeftCell="F1" zoomScale="145" zoomScaleNormal="85" zoomScaleSheetLayoutView="145" workbookViewId="0">
      <selection activeCell="F4" sqref="F4:R4"/>
    </sheetView>
  </sheetViews>
  <sheetFormatPr defaultRowHeight="10.5"/>
  <cols>
    <col min="1" max="1" width="3.25" style="1170" customWidth="1"/>
    <col min="2" max="2" width="19.25" style="1170" customWidth="1"/>
    <col min="3" max="3" width="26.5" style="1170" customWidth="1"/>
    <col min="4" max="4" width="4.875" style="1170" customWidth="1"/>
    <col min="5" max="5" width="28" style="1170" customWidth="1"/>
    <col min="6" max="7" width="4.625" style="1170" customWidth="1"/>
    <col min="8" max="8" width="3.875" style="1170" customWidth="1"/>
    <col min="9" max="9" width="4.625" style="1170" customWidth="1"/>
    <col min="10" max="10" width="5.625" style="1170" customWidth="1"/>
    <col min="11" max="11" width="20.625" style="1170" customWidth="1"/>
    <col min="12" max="13" width="4.625" style="1170" customWidth="1"/>
    <col min="14" max="14" width="3.875" style="1170" customWidth="1"/>
    <col min="15" max="15" width="4.625" style="1170" customWidth="1"/>
    <col min="16" max="16" width="5.625" style="1170" customWidth="1"/>
    <col min="17" max="17" width="20.625" style="1170" customWidth="1"/>
    <col min="18" max="19" width="4.625" style="1170" customWidth="1"/>
    <col min="20" max="20" width="3.875" style="1170" customWidth="1"/>
    <col min="21" max="21" width="4.625" style="1170" customWidth="1"/>
    <col min="22" max="22" width="5.625" style="1170" customWidth="1"/>
    <col min="23" max="23" width="20.625" style="1170" customWidth="1"/>
    <col min="24" max="25" width="4.625" style="1170" customWidth="1"/>
    <col min="26" max="26" width="3.875" style="1170" customWidth="1"/>
    <col min="27" max="27" width="4.625" style="1170" customWidth="1"/>
    <col min="28" max="28" width="5.625" style="1170" customWidth="1"/>
    <col min="29" max="29" width="20.625" style="1170" customWidth="1"/>
    <col min="30" max="16384" width="9" style="1170" customWidth="1"/>
  </cols>
  <sheetData>
    <row r="1" spans="1:30" ht="22.5" customHeight="1">
      <c r="A1" s="1171" t="s">
        <v>342</v>
      </c>
      <c r="B1" s="1172"/>
      <c r="C1" s="1172"/>
      <c r="D1" s="1172"/>
      <c r="E1" s="1172"/>
      <c r="AD1" s="278" t="str">
        <f>HYPERLINK("#様式リスト!A1","様式リスト")</f>
        <v>様式リスト</v>
      </c>
    </row>
    <row r="2" spans="1:30" ht="22.5" customHeight="1">
      <c r="A2" s="1136"/>
      <c r="B2" s="1172"/>
      <c r="C2" s="1172"/>
      <c r="D2" s="1172"/>
      <c r="E2" s="1172"/>
    </row>
    <row r="3" spans="1:30" ht="22.5" customHeight="1">
      <c r="A3" s="1171"/>
      <c r="B3" s="1172"/>
      <c r="C3" s="1172"/>
      <c r="D3" s="1172"/>
      <c r="E3" s="1172"/>
    </row>
    <row r="4" spans="1:30" ht="32.25">
      <c r="A4" s="1172"/>
      <c r="B4" s="1172"/>
      <c r="C4" s="1172"/>
      <c r="D4" s="1172"/>
      <c r="E4" s="1172"/>
      <c r="F4" s="1079" t="s">
        <v>1023</v>
      </c>
      <c r="G4" s="1079"/>
      <c r="H4" s="1079"/>
      <c r="I4" s="1079"/>
      <c r="J4" s="1079"/>
      <c r="K4" s="1079"/>
      <c r="L4" s="1079"/>
      <c r="M4" s="1079"/>
      <c r="N4" s="1079"/>
      <c r="O4" s="1079"/>
      <c r="P4" s="1079"/>
      <c r="Q4" s="1079"/>
      <c r="R4" s="1079"/>
      <c r="S4" s="1108"/>
    </row>
    <row r="5" spans="1:30" ht="8.1" customHeight="1">
      <c r="A5" s="1172"/>
      <c r="B5" s="1172"/>
      <c r="C5" s="1172"/>
      <c r="D5" s="1172"/>
      <c r="E5" s="1172"/>
      <c r="F5" s="1108"/>
      <c r="G5" s="1108"/>
      <c r="H5" s="1108"/>
      <c r="I5" s="1108"/>
      <c r="J5" s="1108"/>
      <c r="K5" s="1108"/>
      <c r="L5" s="1108"/>
      <c r="M5" s="1108"/>
      <c r="N5" s="1108"/>
      <c r="O5" s="1108"/>
      <c r="P5" s="1108"/>
      <c r="Q5" s="1108"/>
      <c r="R5" s="1108"/>
      <c r="S5" s="1108"/>
      <c r="T5" s="1109"/>
      <c r="U5" s="1109"/>
      <c r="V5" s="1109"/>
      <c r="W5" s="1109"/>
      <c r="X5" s="1109"/>
      <c r="Y5" s="1109"/>
      <c r="Z5" s="1109"/>
      <c r="AA5" s="1109"/>
      <c r="AB5" s="1109"/>
      <c r="AC5" s="1109"/>
      <c r="AD5" s="356"/>
    </row>
    <row r="6" spans="1:30" ht="33" customHeight="1">
      <c r="A6" s="1081" t="s">
        <v>900</v>
      </c>
      <c r="B6" s="1092"/>
      <c r="C6" s="1100" t="str">
        <f>データ!D18</f>
        <v>倉吉市長　広田　一恭</v>
      </c>
      <c r="D6" s="1100"/>
      <c r="E6" s="1100"/>
      <c r="F6" s="1109"/>
      <c r="G6" s="1110" t="s">
        <v>340</v>
      </c>
      <c r="H6" s="1069"/>
      <c r="I6" s="1122"/>
      <c r="J6" s="1127" t="s">
        <v>199</v>
      </c>
      <c r="K6" s="1130">
        <f>データ!D12</f>
        <v>0</v>
      </c>
      <c r="L6" s="1127"/>
      <c r="M6" s="1133"/>
      <c r="N6" s="1109"/>
      <c r="O6" s="1109"/>
      <c r="P6" s="1109"/>
      <c r="Q6" s="1109"/>
      <c r="R6" s="1109"/>
      <c r="S6" s="1109"/>
      <c r="T6" s="1109"/>
      <c r="U6" s="1109"/>
      <c r="V6" s="1109"/>
      <c r="W6" s="1109"/>
      <c r="X6" s="1109"/>
      <c r="Y6" s="1109"/>
      <c r="Z6" s="1109"/>
      <c r="AA6" s="1109"/>
      <c r="AB6" s="1109"/>
      <c r="AC6" s="1109"/>
      <c r="AD6" s="356"/>
    </row>
    <row r="7" spans="1:30" ht="33" customHeight="1">
      <c r="A7" s="1081" t="s">
        <v>368</v>
      </c>
      <c r="B7" s="1092"/>
      <c r="C7" s="1100">
        <f>データ!D10</f>
        <v>0</v>
      </c>
      <c r="D7" s="1100"/>
      <c r="E7" s="1100"/>
      <c r="F7" s="1109"/>
      <c r="G7" s="1111"/>
      <c r="H7" s="1118"/>
      <c r="I7" s="1123"/>
      <c r="J7" s="1128" t="s">
        <v>205</v>
      </c>
      <c r="K7" s="1131">
        <f>データ!D13</f>
        <v>0</v>
      </c>
      <c r="L7" s="1128"/>
      <c r="M7" s="1134"/>
      <c r="N7" s="1109"/>
      <c r="O7" s="1109"/>
      <c r="P7" s="1109"/>
      <c r="Q7" s="1109"/>
      <c r="R7" s="1109"/>
      <c r="S7" s="1109"/>
      <c r="T7" s="1109"/>
      <c r="U7" s="1109"/>
      <c r="V7" s="1109"/>
      <c r="W7" s="1109"/>
      <c r="X7" s="1109"/>
      <c r="Y7" s="1109"/>
      <c r="Z7" s="1109"/>
      <c r="AA7" s="1109"/>
      <c r="AB7" s="1109"/>
      <c r="AC7" s="1109"/>
      <c r="AD7" s="356"/>
    </row>
    <row r="8" spans="1:30" ht="33" customHeight="1">
      <c r="A8" s="1172"/>
      <c r="B8" s="1172"/>
      <c r="C8" s="1172"/>
      <c r="D8" s="1172"/>
      <c r="E8" s="1172"/>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356"/>
    </row>
    <row r="9" spans="1:30" ht="30" customHeight="1">
      <c r="A9" s="1081" t="s">
        <v>493</v>
      </c>
      <c r="B9" s="1092"/>
      <c r="C9" s="1107">
        <f>データ!D20</f>
        <v>0</v>
      </c>
      <c r="D9" s="1172"/>
      <c r="E9" s="1172"/>
      <c r="F9" s="1109"/>
      <c r="G9" s="1177" t="s">
        <v>496</v>
      </c>
      <c r="H9" s="1113" t="s">
        <v>469</v>
      </c>
      <c r="I9" s="1119"/>
      <c r="J9" s="1121"/>
      <c r="K9" s="1129" t="s">
        <v>179</v>
      </c>
      <c r="L9" s="1109"/>
      <c r="M9" s="1177" t="s">
        <v>496</v>
      </c>
      <c r="N9" s="1113" t="s">
        <v>469</v>
      </c>
      <c r="O9" s="1119"/>
      <c r="P9" s="1121"/>
      <c r="Q9" s="1129" t="s">
        <v>1171</v>
      </c>
      <c r="R9" s="1109"/>
      <c r="S9" s="1177" t="s">
        <v>496</v>
      </c>
      <c r="T9" s="1113" t="s">
        <v>469</v>
      </c>
      <c r="U9" s="1119"/>
      <c r="V9" s="1121"/>
      <c r="W9" s="1129"/>
      <c r="X9" s="1109"/>
      <c r="Y9" s="1177" t="s">
        <v>496</v>
      </c>
      <c r="Z9" s="1113" t="s">
        <v>469</v>
      </c>
      <c r="AA9" s="1119"/>
      <c r="AB9" s="1121"/>
      <c r="AC9" s="1129"/>
      <c r="AD9" s="356"/>
    </row>
    <row r="10" spans="1:30" ht="30" customHeight="1">
      <c r="A10" s="1081" t="s">
        <v>499</v>
      </c>
      <c r="B10" s="1092"/>
      <c r="C10" s="1173"/>
      <c r="D10" s="1172"/>
      <c r="E10" s="1172"/>
      <c r="F10" s="1109"/>
      <c r="G10" s="1178"/>
      <c r="H10" s="1113" t="s">
        <v>501</v>
      </c>
      <c r="I10" s="1119"/>
      <c r="J10" s="1121"/>
      <c r="K10" s="1129"/>
      <c r="L10" s="1109"/>
      <c r="M10" s="1178"/>
      <c r="N10" s="1113" t="s">
        <v>501</v>
      </c>
      <c r="O10" s="1119"/>
      <c r="P10" s="1121"/>
      <c r="Q10" s="1129"/>
      <c r="R10" s="1109"/>
      <c r="S10" s="1178"/>
      <c r="T10" s="1113" t="s">
        <v>501</v>
      </c>
      <c r="U10" s="1119"/>
      <c r="V10" s="1121"/>
      <c r="W10" s="1129"/>
      <c r="X10" s="1109"/>
      <c r="Y10" s="1178"/>
      <c r="Z10" s="1113" t="s">
        <v>501</v>
      </c>
      <c r="AA10" s="1119"/>
      <c r="AB10" s="1121"/>
      <c r="AC10" s="1129"/>
      <c r="AD10" s="356"/>
    </row>
    <row r="11" spans="1:30" ht="30" customHeight="1">
      <c r="A11" s="1085" t="s">
        <v>365</v>
      </c>
      <c r="B11" s="1092"/>
      <c r="C11" s="1107">
        <f>データ!C30</f>
        <v>0</v>
      </c>
      <c r="D11" s="1172"/>
      <c r="E11" s="1172"/>
      <c r="F11" s="1109"/>
      <c r="G11" s="1178"/>
      <c r="H11" s="1113" t="s">
        <v>503</v>
      </c>
      <c r="I11" s="1119"/>
      <c r="J11" s="1121"/>
      <c r="K11" s="1129"/>
      <c r="L11" s="1109"/>
      <c r="M11" s="1178"/>
      <c r="N11" s="1113" t="s">
        <v>503</v>
      </c>
      <c r="O11" s="1119"/>
      <c r="P11" s="1121"/>
      <c r="Q11" s="1129"/>
      <c r="R11" s="1109"/>
      <c r="S11" s="1178"/>
      <c r="T11" s="1113" t="s">
        <v>503</v>
      </c>
      <c r="U11" s="1119"/>
      <c r="V11" s="1121"/>
      <c r="W11" s="1129"/>
      <c r="X11" s="1109"/>
      <c r="Y11" s="1178"/>
      <c r="Z11" s="1113" t="s">
        <v>503</v>
      </c>
      <c r="AA11" s="1119"/>
      <c r="AB11" s="1121"/>
      <c r="AC11" s="1129"/>
      <c r="AD11" s="356"/>
    </row>
    <row r="12" spans="1:30" ht="30" customHeight="1">
      <c r="A12" s="1086" t="s">
        <v>13</v>
      </c>
      <c r="B12" s="1095"/>
      <c r="C12" s="1174"/>
      <c r="D12" s="1172"/>
      <c r="E12" s="1172"/>
      <c r="F12" s="1109"/>
      <c r="G12" s="1178"/>
      <c r="H12" s="1115" t="s">
        <v>504</v>
      </c>
      <c r="I12" s="1120"/>
      <c r="J12" s="1125"/>
      <c r="K12" s="1129"/>
      <c r="L12" s="1109"/>
      <c r="M12" s="1178"/>
      <c r="N12" s="1115" t="s">
        <v>504</v>
      </c>
      <c r="O12" s="1120"/>
      <c r="P12" s="1125"/>
      <c r="Q12" s="1129"/>
      <c r="R12" s="1109"/>
      <c r="S12" s="1178"/>
      <c r="T12" s="1115" t="s">
        <v>504</v>
      </c>
      <c r="U12" s="1120"/>
      <c r="V12" s="1125"/>
      <c r="W12" s="1129"/>
      <c r="X12" s="1109"/>
      <c r="Y12" s="1178"/>
      <c r="Z12" s="1115" t="s">
        <v>504</v>
      </c>
      <c r="AA12" s="1120"/>
      <c r="AB12" s="1125"/>
      <c r="AC12" s="1129"/>
      <c r="AD12" s="356"/>
    </row>
    <row r="13" spans="1:30" ht="30" customHeight="1">
      <c r="A13" s="1087"/>
      <c r="B13" s="1096" t="s">
        <v>39</v>
      </c>
      <c r="C13" s="1174"/>
      <c r="D13" s="1172"/>
      <c r="E13" s="1172"/>
      <c r="F13" s="1109"/>
      <c r="G13" s="1179"/>
      <c r="H13" s="1116"/>
      <c r="I13" s="1114" t="s">
        <v>688</v>
      </c>
      <c r="J13" s="1126"/>
      <c r="K13" s="1129"/>
      <c r="L13" s="1109"/>
      <c r="M13" s="1179"/>
      <c r="N13" s="1116"/>
      <c r="O13" s="1114" t="s">
        <v>688</v>
      </c>
      <c r="P13" s="1126"/>
      <c r="Q13" s="1129"/>
      <c r="R13" s="1109"/>
      <c r="S13" s="1179"/>
      <c r="T13" s="1116"/>
      <c r="U13" s="1114" t="s">
        <v>688</v>
      </c>
      <c r="V13" s="1126"/>
      <c r="W13" s="1129"/>
      <c r="X13" s="1109"/>
      <c r="Y13" s="1179"/>
      <c r="Z13" s="1116"/>
      <c r="AA13" s="1114" t="s">
        <v>688</v>
      </c>
      <c r="AB13" s="1126"/>
      <c r="AC13" s="1129"/>
      <c r="AD13" s="356"/>
    </row>
    <row r="14" spans="1:30" ht="30" customHeight="1">
      <c r="A14" s="1086" t="s">
        <v>13</v>
      </c>
      <c r="B14" s="1095"/>
      <c r="C14" s="1174"/>
      <c r="D14" s="1172"/>
      <c r="E14" s="1172"/>
      <c r="F14" s="1109"/>
      <c r="G14" s="1113" t="s">
        <v>340</v>
      </c>
      <c r="H14" s="1121"/>
      <c r="I14" s="1113" t="s">
        <v>507</v>
      </c>
      <c r="J14" s="1119"/>
      <c r="K14" s="1121"/>
      <c r="L14" s="1109"/>
      <c r="M14" s="1113" t="s">
        <v>340</v>
      </c>
      <c r="N14" s="1121"/>
      <c r="O14" s="1113" t="s">
        <v>507</v>
      </c>
      <c r="P14" s="1119"/>
      <c r="Q14" s="1121"/>
      <c r="R14" s="1109"/>
      <c r="S14" s="1113" t="s">
        <v>340</v>
      </c>
      <c r="T14" s="1121"/>
      <c r="U14" s="1113" t="s">
        <v>507</v>
      </c>
      <c r="V14" s="1119"/>
      <c r="W14" s="1121"/>
      <c r="X14" s="1109"/>
      <c r="Y14" s="1113" t="s">
        <v>340</v>
      </c>
      <c r="Z14" s="1121"/>
      <c r="AA14" s="1113" t="s">
        <v>507</v>
      </c>
      <c r="AB14" s="1119"/>
      <c r="AC14" s="1121"/>
      <c r="AD14" s="356"/>
    </row>
    <row r="15" spans="1:30" ht="30" customHeight="1">
      <c r="A15" s="1087"/>
      <c r="B15" s="1096" t="s">
        <v>39</v>
      </c>
      <c r="C15" s="1174"/>
      <c r="D15" s="1172"/>
      <c r="E15" s="1096" t="s">
        <v>506</v>
      </c>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09"/>
      <c r="AC15" s="1109"/>
      <c r="AD15" s="356"/>
    </row>
    <row r="16" spans="1:30" ht="30" customHeight="1">
      <c r="A16" s="1172"/>
      <c r="B16" s="1172"/>
      <c r="C16" s="1172"/>
      <c r="D16" s="1172"/>
      <c r="E16" s="1174"/>
      <c r="F16" s="1109"/>
      <c r="G16" s="1177" t="s">
        <v>496</v>
      </c>
      <c r="H16" s="1113" t="s">
        <v>469</v>
      </c>
      <c r="I16" s="1119"/>
      <c r="J16" s="1121"/>
      <c r="K16" s="1129" t="s">
        <v>1167</v>
      </c>
      <c r="L16" s="1109"/>
      <c r="M16" s="1177" t="s">
        <v>496</v>
      </c>
      <c r="N16" s="1113" t="s">
        <v>469</v>
      </c>
      <c r="O16" s="1119"/>
      <c r="P16" s="1121"/>
      <c r="Q16" s="1129"/>
      <c r="R16" s="1109"/>
      <c r="S16" s="1177" t="s">
        <v>496</v>
      </c>
      <c r="T16" s="1113" t="s">
        <v>469</v>
      </c>
      <c r="U16" s="1119"/>
      <c r="V16" s="1121"/>
      <c r="W16" s="1129"/>
      <c r="X16" s="1109"/>
      <c r="Y16" s="1177" t="s">
        <v>496</v>
      </c>
      <c r="Z16" s="1113" t="s">
        <v>469</v>
      </c>
      <c r="AA16" s="1119"/>
      <c r="AB16" s="1121"/>
      <c r="AC16" s="1129"/>
      <c r="AD16" s="356"/>
    </row>
    <row r="17" spans="1:30" ht="30" customHeight="1">
      <c r="A17" s="1088" t="s">
        <v>509</v>
      </c>
      <c r="B17" s="1097"/>
      <c r="C17" s="1096" t="s">
        <v>510</v>
      </c>
      <c r="D17" s="1172"/>
      <c r="E17" s="1172"/>
      <c r="F17" s="1109"/>
      <c r="G17" s="1178"/>
      <c r="H17" s="1113" t="s">
        <v>501</v>
      </c>
      <c r="I17" s="1119"/>
      <c r="J17" s="1121"/>
      <c r="K17" s="1129"/>
      <c r="L17" s="1109"/>
      <c r="M17" s="1178"/>
      <c r="N17" s="1113" t="s">
        <v>501</v>
      </c>
      <c r="O17" s="1119"/>
      <c r="P17" s="1121"/>
      <c r="Q17" s="1129"/>
      <c r="R17" s="1109"/>
      <c r="S17" s="1178"/>
      <c r="T17" s="1113" t="s">
        <v>501</v>
      </c>
      <c r="U17" s="1119"/>
      <c r="V17" s="1121"/>
      <c r="W17" s="1129"/>
      <c r="X17" s="1109"/>
      <c r="Y17" s="1178"/>
      <c r="Z17" s="1113" t="s">
        <v>501</v>
      </c>
      <c r="AA17" s="1119"/>
      <c r="AB17" s="1121"/>
      <c r="AC17" s="1129"/>
      <c r="AD17" s="356"/>
    </row>
    <row r="18" spans="1:30" ht="30" customHeight="1">
      <c r="A18" s="1089"/>
      <c r="B18" s="1098"/>
      <c r="C18" s="1174"/>
      <c r="D18" s="1172"/>
      <c r="E18" s="1175"/>
      <c r="F18" s="1109"/>
      <c r="G18" s="1178"/>
      <c r="H18" s="1113" t="s">
        <v>503</v>
      </c>
      <c r="I18" s="1119"/>
      <c r="J18" s="1121"/>
      <c r="K18" s="1129"/>
      <c r="L18" s="1109"/>
      <c r="M18" s="1178"/>
      <c r="N18" s="1113" t="s">
        <v>503</v>
      </c>
      <c r="O18" s="1119"/>
      <c r="P18" s="1121"/>
      <c r="Q18" s="1129"/>
      <c r="R18" s="1109"/>
      <c r="S18" s="1178"/>
      <c r="T18" s="1113" t="s">
        <v>503</v>
      </c>
      <c r="U18" s="1119"/>
      <c r="V18" s="1121"/>
      <c r="W18" s="1129"/>
      <c r="X18" s="1109"/>
      <c r="Y18" s="1178"/>
      <c r="Z18" s="1113" t="s">
        <v>503</v>
      </c>
      <c r="AA18" s="1119"/>
      <c r="AB18" s="1121"/>
      <c r="AC18" s="1129"/>
      <c r="AD18" s="356"/>
    </row>
    <row r="19" spans="1:30" ht="30" customHeight="1">
      <c r="A19" s="1172"/>
      <c r="B19" s="1172"/>
      <c r="C19" s="1172"/>
      <c r="D19" s="1172"/>
      <c r="E19" s="1176"/>
      <c r="F19" s="1109"/>
      <c r="G19" s="1178"/>
      <c r="H19" s="1115" t="s">
        <v>504</v>
      </c>
      <c r="I19" s="1120"/>
      <c r="J19" s="1125"/>
      <c r="K19" s="1129"/>
      <c r="L19" s="1109"/>
      <c r="M19" s="1178"/>
      <c r="N19" s="1115" t="s">
        <v>504</v>
      </c>
      <c r="O19" s="1120"/>
      <c r="P19" s="1125"/>
      <c r="Q19" s="1129"/>
      <c r="R19" s="1109"/>
      <c r="S19" s="1178"/>
      <c r="T19" s="1115" t="s">
        <v>504</v>
      </c>
      <c r="U19" s="1120"/>
      <c r="V19" s="1125"/>
      <c r="W19" s="1129"/>
      <c r="X19" s="1109"/>
      <c r="Y19" s="1178"/>
      <c r="Z19" s="1115" t="s">
        <v>504</v>
      </c>
      <c r="AA19" s="1120"/>
      <c r="AB19" s="1125"/>
      <c r="AC19" s="1129"/>
      <c r="AD19" s="356"/>
    </row>
    <row r="20" spans="1:30" ht="30" customHeight="1">
      <c r="A20" s="1088" t="s">
        <v>66</v>
      </c>
      <c r="B20" s="1097"/>
      <c r="C20" s="1174"/>
      <c r="D20" s="1172"/>
      <c r="E20" s="1172"/>
      <c r="F20" s="1109"/>
      <c r="G20" s="1179"/>
      <c r="H20" s="1116"/>
      <c r="I20" s="1114" t="s">
        <v>688</v>
      </c>
      <c r="J20" s="1126"/>
      <c r="K20" s="1129"/>
      <c r="L20" s="1109"/>
      <c r="M20" s="1179"/>
      <c r="N20" s="1116"/>
      <c r="O20" s="1114" t="s">
        <v>688</v>
      </c>
      <c r="P20" s="1126"/>
      <c r="Q20" s="1129"/>
      <c r="R20" s="1109"/>
      <c r="S20" s="1179"/>
      <c r="T20" s="1116"/>
      <c r="U20" s="1114" t="s">
        <v>688</v>
      </c>
      <c r="V20" s="1126"/>
      <c r="W20" s="1129"/>
      <c r="X20" s="1109"/>
      <c r="Y20" s="1179"/>
      <c r="Z20" s="1116"/>
      <c r="AA20" s="1114" t="s">
        <v>688</v>
      </c>
      <c r="AB20" s="1126"/>
      <c r="AC20" s="1129"/>
      <c r="AD20" s="356"/>
    </row>
    <row r="21" spans="1:30" ht="30" customHeight="1">
      <c r="A21" s="1089"/>
      <c r="B21" s="1098"/>
      <c r="C21" s="1174"/>
      <c r="D21" s="1172"/>
      <c r="E21" s="1172"/>
      <c r="F21" s="1109"/>
      <c r="G21" s="1113" t="s">
        <v>340</v>
      </c>
      <c r="H21" s="1121"/>
      <c r="I21" s="1113" t="s">
        <v>507</v>
      </c>
      <c r="J21" s="1119"/>
      <c r="K21" s="1121"/>
      <c r="L21" s="1109"/>
      <c r="M21" s="1113" t="s">
        <v>340</v>
      </c>
      <c r="N21" s="1121"/>
      <c r="O21" s="1113" t="s">
        <v>507</v>
      </c>
      <c r="P21" s="1119"/>
      <c r="Q21" s="1121"/>
      <c r="S21" s="1113" t="s">
        <v>340</v>
      </c>
      <c r="T21" s="1121"/>
      <c r="U21" s="1113" t="s">
        <v>507</v>
      </c>
      <c r="V21" s="1119"/>
      <c r="W21" s="1121"/>
      <c r="Y21" s="1113" t="s">
        <v>340</v>
      </c>
      <c r="Z21" s="1121"/>
      <c r="AA21" s="1113" t="s">
        <v>507</v>
      </c>
      <c r="AB21" s="1119"/>
      <c r="AC21" s="1121"/>
      <c r="AD21" s="356"/>
    </row>
    <row r="22" spans="1:30" ht="30" customHeight="1">
      <c r="A22" s="1172"/>
      <c r="B22" s="1172"/>
      <c r="C22" s="1172"/>
      <c r="D22" s="1172"/>
      <c r="E22" s="1172"/>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356"/>
    </row>
    <row r="23" spans="1:30" ht="30" customHeight="1">
      <c r="A23" s="1172"/>
      <c r="B23" s="1172"/>
      <c r="C23" s="1172"/>
      <c r="D23" s="1172"/>
      <c r="E23" s="1172"/>
      <c r="F23" s="1109"/>
      <c r="G23" s="1177" t="s">
        <v>496</v>
      </c>
      <c r="H23" s="1113" t="s">
        <v>469</v>
      </c>
      <c r="I23" s="1119"/>
      <c r="J23" s="1121"/>
      <c r="K23" s="1129" t="s">
        <v>1169</v>
      </c>
      <c r="L23" s="1109"/>
      <c r="M23" s="1177" t="s">
        <v>496</v>
      </c>
      <c r="N23" s="1113" t="s">
        <v>469</v>
      </c>
      <c r="O23" s="1119"/>
      <c r="P23" s="1121"/>
      <c r="Q23" s="1129"/>
      <c r="R23" s="1109"/>
      <c r="S23" s="1177" t="s">
        <v>496</v>
      </c>
      <c r="T23" s="1113" t="s">
        <v>469</v>
      </c>
      <c r="U23" s="1119"/>
      <c r="V23" s="1121"/>
      <c r="W23" s="1129"/>
      <c r="X23" s="1109"/>
      <c r="Y23" s="1177" t="s">
        <v>496</v>
      </c>
      <c r="Z23" s="1113" t="s">
        <v>469</v>
      </c>
      <c r="AA23" s="1119"/>
      <c r="AB23" s="1121"/>
      <c r="AC23" s="1129"/>
      <c r="AD23" s="356"/>
    </row>
    <row r="24" spans="1:30" ht="30" customHeight="1">
      <c r="A24" s="1172"/>
      <c r="B24" s="1172"/>
      <c r="C24" s="1172"/>
      <c r="D24" s="1172"/>
      <c r="E24" s="1172"/>
      <c r="F24" s="1109"/>
      <c r="G24" s="1178"/>
      <c r="H24" s="1113" t="s">
        <v>501</v>
      </c>
      <c r="I24" s="1119"/>
      <c r="J24" s="1121"/>
      <c r="K24" s="1129"/>
      <c r="L24" s="1109"/>
      <c r="M24" s="1178"/>
      <c r="N24" s="1113" t="s">
        <v>501</v>
      </c>
      <c r="O24" s="1119"/>
      <c r="P24" s="1121"/>
      <c r="Q24" s="1129"/>
      <c r="R24" s="1109"/>
      <c r="S24" s="1178"/>
      <c r="T24" s="1113" t="s">
        <v>501</v>
      </c>
      <c r="U24" s="1119"/>
      <c r="V24" s="1121"/>
      <c r="W24" s="1129"/>
      <c r="X24" s="1109"/>
      <c r="Y24" s="1178"/>
      <c r="Z24" s="1113" t="s">
        <v>501</v>
      </c>
      <c r="AA24" s="1119"/>
      <c r="AB24" s="1121"/>
      <c r="AC24" s="1129"/>
      <c r="AD24" s="356"/>
    </row>
    <row r="25" spans="1:30" ht="30" customHeight="1">
      <c r="B25" s="356"/>
      <c r="F25" s="1109"/>
      <c r="G25" s="1178"/>
      <c r="H25" s="1113" t="s">
        <v>503</v>
      </c>
      <c r="I25" s="1119"/>
      <c r="J25" s="1121"/>
      <c r="K25" s="1129"/>
      <c r="L25" s="1109"/>
      <c r="M25" s="1178"/>
      <c r="N25" s="1113" t="s">
        <v>503</v>
      </c>
      <c r="O25" s="1119"/>
      <c r="P25" s="1121"/>
      <c r="Q25" s="1129"/>
      <c r="R25" s="1109"/>
      <c r="S25" s="1178"/>
      <c r="T25" s="1113" t="s">
        <v>503</v>
      </c>
      <c r="U25" s="1119"/>
      <c r="V25" s="1121"/>
      <c r="W25" s="1129"/>
      <c r="X25" s="1109"/>
      <c r="Y25" s="1178"/>
      <c r="Z25" s="1113" t="s">
        <v>503</v>
      </c>
      <c r="AA25" s="1119"/>
      <c r="AB25" s="1121"/>
      <c r="AC25" s="1129"/>
      <c r="AD25" s="356"/>
    </row>
    <row r="26" spans="1:30" ht="30" customHeight="1">
      <c r="F26" s="1109"/>
      <c r="G26" s="1178"/>
      <c r="H26" s="1115" t="s">
        <v>504</v>
      </c>
      <c r="I26" s="1120"/>
      <c r="J26" s="1125"/>
      <c r="K26" s="1129"/>
      <c r="L26" s="1109"/>
      <c r="M26" s="1178"/>
      <c r="N26" s="1115" t="s">
        <v>504</v>
      </c>
      <c r="O26" s="1120"/>
      <c r="P26" s="1125"/>
      <c r="Q26" s="1129"/>
      <c r="R26" s="1109"/>
      <c r="S26" s="1178"/>
      <c r="T26" s="1115" t="s">
        <v>504</v>
      </c>
      <c r="U26" s="1120"/>
      <c r="V26" s="1125"/>
      <c r="W26" s="1129"/>
      <c r="X26" s="1109"/>
      <c r="Y26" s="1178"/>
      <c r="Z26" s="1115" t="s">
        <v>504</v>
      </c>
      <c r="AA26" s="1120"/>
      <c r="AB26" s="1125"/>
      <c r="AC26" s="1129"/>
      <c r="AD26" s="356"/>
    </row>
    <row r="27" spans="1:30" ht="30" customHeight="1">
      <c r="F27" s="1109"/>
      <c r="G27" s="1179"/>
      <c r="H27" s="1116"/>
      <c r="I27" s="1114" t="s">
        <v>688</v>
      </c>
      <c r="J27" s="1126"/>
      <c r="K27" s="1129"/>
      <c r="L27" s="1109"/>
      <c r="M27" s="1179"/>
      <c r="N27" s="1116"/>
      <c r="O27" s="1114" t="s">
        <v>688</v>
      </c>
      <c r="P27" s="1126"/>
      <c r="Q27" s="1129"/>
      <c r="R27" s="1109"/>
      <c r="S27" s="1179"/>
      <c r="T27" s="1116"/>
      <c r="U27" s="1114" t="s">
        <v>688</v>
      </c>
      <c r="V27" s="1126"/>
      <c r="W27" s="1129"/>
      <c r="X27" s="1109"/>
      <c r="Y27" s="1179"/>
      <c r="Z27" s="1116"/>
      <c r="AA27" s="1114" t="s">
        <v>688</v>
      </c>
      <c r="AB27" s="1126"/>
      <c r="AC27" s="1129"/>
      <c r="AD27" s="356"/>
    </row>
    <row r="28" spans="1:30" ht="30" customHeight="1">
      <c r="F28" s="1109"/>
      <c r="G28" s="1113" t="s">
        <v>340</v>
      </c>
      <c r="H28" s="1121"/>
      <c r="I28" s="1113" t="s">
        <v>507</v>
      </c>
      <c r="J28" s="1119"/>
      <c r="K28" s="1121"/>
      <c r="L28" s="1109"/>
      <c r="M28" s="1113" t="s">
        <v>340</v>
      </c>
      <c r="N28" s="1121"/>
      <c r="O28" s="1113" t="s">
        <v>507</v>
      </c>
      <c r="P28" s="1119"/>
      <c r="Q28" s="1121"/>
      <c r="S28" s="1113" t="s">
        <v>340</v>
      </c>
      <c r="T28" s="1121"/>
      <c r="U28" s="1113" t="s">
        <v>507</v>
      </c>
      <c r="V28" s="1119"/>
      <c r="W28" s="1121"/>
      <c r="Y28" s="1113" t="s">
        <v>340</v>
      </c>
      <c r="Z28" s="1121"/>
      <c r="AA28" s="1113" t="s">
        <v>507</v>
      </c>
      <c r="AB28" s="1119"/>
      <c r="AC28" s="1121"/>
      <c r="AD28" s="356"/>
    </row>
    <row r="29" spans="1:30" ht="30" customHeight="1">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356"/>
    </row>
    <row r="30" spans="1:30" ht="30" customHeight="1">
      <c r="F30" s="1109"/>
      <c r="G30" s="1177" t="s">
        <v>496</v>
      </c>
      <c r="H30" s="1113" t="s">
        <v>469</v>
      </c>
      <c r="I30" s="1119"/>
      <c r="J30" s="1121"/>
      <c r="K30" s="1129" t="s">
        <v>1170</v>
      </c>
      <c r="L30" s="1109"/>
      <c r="M30" s="1177" t="s">
        <v>496</v>
      </c>
      <c r="N30" s="1113" t="s">
        <v>469</v>
      </c>
      <c r="O30" s="1119"/>
      <c r="P30" s="1121"/>
      <c r="Q30" s="1129"/>
      <c r="R30" s="1109"/>
      <c r="S30" s="1177" t="s">
        <v>496</v>
      </c>
      <c r="T30" s="1113" t="s">
        <v>469</v>
      </c>
      <c r="U30" s="1119"/>
      <c r="V30" s="1121"/>
      <c r="W30" s="1129"/>
      <c r="X30" s="1109"/>
      <c r="Y30" s="1177" t="s">
        <v>496</v>
      </c>
      <c r="Z30" s="1113" t="s">
        <v>469</v>
      </c>
      <c r="AA30" s="1119"/>
      <c r="AB30" s="1121"/>
      <c r="AC30" s="1129"/>
      <c r="AD30" s="356"/>
    </row>
    <row r="31" spans="1:30" ht="30" customHeight="1">
      <c r="F31" s="1109"/>
      <c r="G31" s="1178"/>
      <c r="H31" s="1113" t="s">
        <v>501</v>
      </c>
      <c r="I31" s="1119"/>
      <c r="J31" s="1121"/>
      <c r="K31" s="1129"/>
      <c r="L31" s="1109"/>
      <c r="M31" s="1178"/>
      <c r="N31" s="1113" t="s">
        <v>501</v>
      </c>
      <c r="O31" s="1119"/>
      <c r="P31" s="1121"/>
      <c r="Q31" s="1129"/>
      <c r="R31" s="1109"/>
      <c r="S31" s="1178"/>
      <c r="T31" s="1113" t="s">
        <v>501</v>
      </c>
      <c r="U31" s="1119"/>
      <c r="V31" s="1121"/>
      <c r="W31" s="1129"/>
      <c r="X31" s="1109"/>
      <c r="Y31" s="1178"/>
      <c r="Z31" s="1113" t="s">
        <v>501</v>
      </c>
      <c r="AA31" s="1119"/>
      <c r="AB31" s="1121"/>
      <c r="AC31" s="1129"/>
      <c r="AD31" s="356"/>
    </row>
    <row r="32" spans="1:30" ht="30" customHeight="1">
      <c r="F32" s="1109"/>
      <c r="G32" s="1178"/>
      <c r="H32" s="1113" t="s">
        <v>503</v>
      </c>
      <c r="I32" s="1119"/>
      <c r="J32" s="1121"/>
      <c r="K32" s="1129"/>
      <c r="L32" s="1109"/>
      <c r="M32" s="1178"/>
      <c r="N32" s="1113" t="s">
        <v>503</v>
      </c>
      <c r="O32" s="1119"/>
      <c r="P32" s="1121"/>
      <c r="Q32" s="1129"/>
      <c r="R32" s="1109"/>
      <c r="S32" s="1178"/>
      <c r="T32" s="1113" t="s">
        <v>503</v>
      </c>
      <c r="U32" s="1119"/>
      <c r="V32" s="1121"/>
      <c r="W32" s="1129"/>
      <c r="X32" s="1109"/>
      <c r="Y32" s="1178"/>
      <c r="Z32" s="1113" t="s">
        <v>503</v>
      </c>
      <c r="AA32" s="1119"/>
      <c r="AB32" s="1121"/>
      <c r="AC32" s="1129"/>
      <c r="AD32" s="356"/>
    </row>
    <row r="33" spans="6:30" ht="30" customHeight="1">
      <c r="F33" s="1109"/>
      <c r="G33" s="1178"/>
      <c r="H33" s="1115" t="s">
        <v>504</v>
      </c>
      <c r="I33" s="1120"/>
      <c r="J33" s="1125"/>
      <c r="K33" s="1129"/>
      <c r="L33" s="1109"/>
      <c r="M33" s="1178"/>
      <c r="N33" s="1115" t="s">
        <v>504</v>
      </c>
      <c r="O33" s="1120"/>
      <c r="P33" s="1125"/>
      <c r="Q33" s="1129"/>
      <c r="R33" s="1109"/>
      <c r="S33" s="1178"/>
      <c r="T33" s="1115" t="s">
        <v>504</v>
      </c>
      <c r="U33" s="1120"/>
      <c r="V33" s="1125"/>
      <c r="W33" s="1129"/>
      <c r="X33" s="1109"/>
      <c r="Y33" s="1178"/>
      <c r="Z33" s="1115" t="s">
        <v>504</v>
      </c>
      <c r="AA33" s="1120"/>
      <c r="AB33" s="1125"/>
      <c r="AC33" s="1129"/>
      <c r="AD33" s="356"/>
    </row>
    <row r="34" spans="6:30" ht="30" customHeight="1">
      <c r="F34" s="1109"/>
      <c r="G34" s="1179"/>
      <c r="H34" s="1116"/>
      <c r="I34" s="1114" t="s">
        <v>688</v>
      </c>
      <c r="J34" s="1126"/>
      <c r="K34" s="1129"/>
      <c r="L34" s="1109"/>
      <c r="M34" s="1179"/>
      <c r="N34" s="1116"/>
      <c r="O34" s="1114" t="s">
        <v>688</v>
      </c>
      <c r="P34" s="1126"/>
      <c r="Q34" s="1129"/>
      <c r="R34" s="1109"/>
      <c r="S34" s="1179"/>
      <c r="T34" s="1116"/>
      <c r="U34" s="1114" t="s">
        <v>688</v>
      </c>
      <c r="V34" s="1126"/>
      <c r="W34" s="1129"/>
      <c r="X34" s="1109"/>
      <c r="Y34" s="1179"/>
      <c r="Z34" s="1116"/>
      <c r="AA34" s="1114" t="s">
        <v>688</v>
      </c>
      <c r="AB34" s="1126"/>
      <c r="AC34" s="1129"/>
      <c r="AD34" s="356"/>
    </row>
    <row r="35" spans="6:30" ht="30" customHeight="1">
      <c r="F35" s="1109"/>
      <c r="G35" s="1113" t="s">
        <v>340</v>
      </c>
      <c r="H35" s="1121"/>
      <c r="I35" s="1113" t="s">
        <v>507</v>
      </c>
      <c r="J35" s="1119"/>
      <c r="K35" s="1121"/>
      <c r="L35" s="1109"/>
      <c r="M35" s="1113" t="s">
        <v>340</v>
      </c>
      <c r="N35" s="1121"/>
      <c r="O35" s="1113" t="s">
        <v>507</v>
      </c>
      <c r="P35" s="1119"/>
      <c r="Q35" s="1121"/>
      <c r="S35" s="1113" t="s">
        <v>340</v>
      </c>
      <c r="T35" s="1121"/>
      <c r="U35" s="1113" t="s">
        <v>507</v>
      </c>
      <c r="V35" s="1119"/>
      <c r="W35" s="1121"/>
      <c r="Y35" s="1113" t="s">
        <v>340</v>
      </c>
      <c r="Z35" s="1121"/>
      <c r="AA35" s="1113" t="s">
        <v>507</v>
      </c>
      <c r="AB35" s="1119"/>
      <c r="AC35" s="1121"/>
      <c r="AD35" s="356"/>
    </row>
    <row r="36" spans="6:30" ht="30" customHeight="1">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1109"/>
      <c r="AB36" s="1109"/>
      <c r="AC36" s="1109"/>
      <c r="AD36" s="356"/>
    </row>
    <row r="37" spans="6:30" ht="30" customHeight="1">
      <c r="F37" s="1109"/>
      <c r="G37" s="356"/>
      <c r="H37" s="356"/>
      <c r="I37" s="356"/>
      <c r="J37" s="356"/>
      <c r="K37" s="356"/>
      <c r="L37" s="1109"/>
      <c r="M37" s="356"/>
      <c r="N37" s="356"/>
      <c r="O37" s="356"/>
      <c r="P37" s="356"/>
      <c r="Q37" s="356"/>
      <c r="R37" s="356"/>
      <c r="S37" s="356"/>
      <c r="T37" s="356"/>
      <c r="U37" s="356"/>
      <c r="V37" s="356"/>
      <c r="W37" s="356"/>
      <c r="X37" s="356"/>
      <c r="Y37" s="356"/>
      <c r="Z37" s="356"/>
      <c r="AA37" s="356"/>
      <c r="AB37" s="356"/>
      <c r="AC37" s="356"/>
      <c r="AD37" s="356"/>
    </row>
    <row r="38" spans="6:30" ht="30" customHeight="1">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row>
    <row r="39" spans="6:30" ht="30" customHeight="1">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row>
    <row r="40" spans="6:30" ht="32.1" customHeight="1">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row>
    <row r="41" spans="6:30" ht="20.100000000000001" customHeight="1">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row>
    <row r="42" spans="6:30" ht="12">
      <c r="F42" s="356"/>
      <c r="L42" s="356"/>
      <c r="AD42" s="356"/>
    </row>
    <row r="43" spans="6:30" ht="12">
      <c r="F43" s="356"/>
      <c r="AD43" s="356"/>
    </row>
    <row r="44" spans="6:30" ht="12">
      <c r="F44" s="356"/>
      <c r="AD44" s="356"/>
    </row>
    <row r="45" spans="6:30" ht="12">
      <c r="F45" s="356"/>
      <c r="AD45" s="356"/>
    </row>
  </sheetData>
  <mergeCells count="125">
    <mergeCell ref="F4:R4"/>
    <mergeCell ref="A6:B6"/>
    <mergeCell ref="C6:E6"/>
    <mergeCell ref="A7:B7"/>
    <mergeCell ref="C7:E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I13:J13"/>
    <mergeCell ref="O13:P13"/>
    <mergeCell ref="U13:V13"/>
    <mergeCell ref="AA13:AB13"/>
    <mergeCell ref="A14:B14"/>
    <mergeCell ref="I14:K14"/>
    <mergeCell ref="O14:Q14"/>
    <mergeCell ref="U14:W14"/>
    <mergeCell ref="AA14:AC14"/>
    <mergeCell ref="H16:J16"/>
    <mergeCell ref="N16:P16"/>
    <mergeCell ref="T16:V16"/>
    <mergeCell ref="Z16:AB16"/>
    <mergeCell ref="H17:J17"/>
    <mergeCell ref="N17:P17"/>
    <mergeCell ref="T17:V17"/>
    <mergeCell ref="Z17:AB17"/>
    <mergeCell ref="H18:J18"/>
    <mergeCell ref="N18:P18"/>
    <mergeCell ref="T18:V18"/>
    <mergeCell ref="Z18:AB18"/>
    <mergeCell ref="H19:J19"/>
    <mergeCell ref="N19:P19"/>
    <mergeCell ref="T19:V19"/>
    <mergeCell ref="Z19:AB19"/>
    <mergeCell ref="I20:J20"/>
    <mergeCell ref="O20:P20"/>
    <mergeCell ref="U20:V20"/>
    <mergeCell ref="AA20:AB20"/>
    <mergeCell ref="I21:K21"/>
    <mergeCell ref="O21:Q21"/>
    <mergeCell ref="U21:W21"/>
    <mergeCell ref="AA21:AC21"/>
    <mergeCell ref="H23:J23"/>
    <mergeCell ref="N23:P23"/>
    <mergeCell ref="T23:V23"/>
    <mergeCell ref="Z23:AB23"/>
    <mergeCell ref="H24:J24"/>
    <mergeCell ref="N24:P24"/>
    <mergeCell ref="T24:V24"/>
    <mergeCell ref="Z24:AB24"/>
    <mergeCell ref="H25:J25"/>
    <mergeCell ref="N25:P25"/>
    <mergeCell ref="T25:V25"/>
    <mergeCell ref="Z25:AB25"/>
    <mergeCell ref="H26:J26"/>
    <mergeCell ref="N26:P26"/>
    <mergeCell ref="T26:V26"/>
    <mergeCell ref="Z26:AB26"/>
    <mergeCell ref="I27:J27"/>
    <mergeCell ref="O27:P27"/>
    <mergeCell ref="U27:V27"/>
    <mergeCell ref="AA27:AB27"/>
    <mergeCell ref="I28:K28"/>
    <mergeCell ref="O28:Q28"/>
    <mergeCell ref="U28:W28"/>
    <mergeCell ref="AA28:AC28"/>
    <mergeCell ref="H30:J30"/>
    <mergeCell ref="N30:P30"/>
    <mergeCell ref="T30:V30"/>
    <mergeCell ref="Z30:AB30"/>
    <mergeCell ref="H31:J31"/>
    <mergeCell ref="N31:P31"/>
    <mergeCell ref="T31:V31"/>
    <mergeCell ref="Z31:AB31"/>
    <mergeCell ref="H32:J32"/>
    <mergeCell ref="N32:P32"/>
    <mergeCell ref="T32:V32"/>
    <mergeCell ref="Z32:AB32"/>
    <mergeCell ref="H33:J33"/>
    <mergeCell ref="N33:P33"/>
    <mergeCell ref="T33:V33"/>
    <mergeCell ref="Z33:AB33"/>
    <mergeCell ref="I34:J34"/>
    <mergeCell ref="O34:P34"/>
    <mergeCell ref="U34:V34"/>
    <mergeCell ref="AA34:AB34"/>
    <mergeCell ref="I35:K35"/>
    <mergeCell ref="O35:Q35"/>
    <mergeCell ref="U35:W35"/>
    <mergeCell ref="AA35:AC35"/>
    <mergeCell ref="G6:H7"/>
    <mergeCell ref="G9:G13"/>
    <mergeCell ref="M9:M13"/>
    <mergeCell ref="S9:S13"/>
    <mergeCell ref="Y9:Y13"/>
    <mergeCell ref="G16:G20"/>
    <mergeCell ref="M16:M20"/>
    <mergeCell ref="S16:S20"/>
    <mergeCell ref="Y16:Y20"/>
    <mergeCell ref="A17:B18"/>
    <mergeCell ref="A20:B21"/>
    <mergeCell ref="G23:G27"/>
    <mergeCell ref="M23:M27"/>
    <mergeCell ref="S23:S27"/>
    <mergeCell ref="Y23:Y27"/>
    <mergeCell ref="G30:G34"/>
    <mergeCell ref="M30:M34"/>
    <mergeCell ref="S30:S34"/>
    <mergeCell ref="Y30:Y34"/>
  </mergeCells>
  <phoneticPr fontId="9"/>
  <pageMargins left="1.3779527559055118" right="0.78740157480314965" top="0.74803149606299213" bottom="0.39370078740157483" header="0.27559055118110237" footer="0.27559055118110237"/>
  <pageSetup paperSize="8" scale="72" fitToWidth="1" fitToHeight="1" orientation="landscape" usePrinterDefaults="1"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IV57"/>
  <sheetViews>
    <sheetView view="pageBreakPreview" zoomScale="75" zoomScaleNormal="80" zoomScaleSheetLayoutView="75" workbookViewId="0"/>
  </sheetViews>
  <sheetFormatPr defaultRowHeight="13.5"/>
  <cols>
    <col min="1" max="1" width="3.25390625" style="1180" customWidth="1"/>
    <col min="2" max="2" width="19.25390625" style="1180" customWidth="1"/>
    <col min="3" max="3" width="25.25390625" style="1180" customWidth="1"/>
    <col min="4" max="5" width="4.625" style="1180" customWidth="1"/>
    <col min="6" max="6" width="3.875" style="1180" customWidth="1"/>
    <col min="7" max="7" width="4.625" style="1180" customWidth="1"/>
    <col min="8" max="8" width="5.625" style="1180" customWidth="1"/>
    <col min="9" max="9" width="24.125" style="1180" customWidth="1"/>
    <col min="10" max="11" width="4.625" style="1180" customWidth="1"/>
    <col min="12" max="12" width="3.875" style="1180" customWidth="1"/>
    <col min="13" max="13" width="4.625" style="1180" customWidth="1"/>
    <col min="14" max="14" width="5.625" style="1180" customWidth="1"/>
    <col min="15" max="15" width="24.125" style="1180" customWidth="1"/>
    <col min="16" max="16" width="4.625" style="1180" customWidth="1"/>
    <col min="17" max="256" width="9" style="1180" customWidth="1"/>
  </cols>
  <sheetData>
    <row r="1" spans="1:16" ht="21">
      <c r="A1" s="1181" t="s">
        <v>1175</v>
      </c>
      <c r="B1" s="1183"/>
      <c r="C1" s="1183"/>
      <c r="D1" s="1195"/>
      <c r="E1" s="1195"/>
      <c r="F1" s="1195"/>
      <c r="G1" s="1195"/>
      <c r="H1" s="1195"/>
      <c r="I1" s="1195"/>
      <c r="J1" s="1195"/>
      <c r="K1" s="1195"/>
      <c r="L1" s="1195"/>
      <c r="M1" s="1195"/>
      <c r="N1" s="1195"/>
      <c r="O1" s="1195"/>
      <c r="P1" s="1195"/>
    </row>
    <row r="2" spans="1:16" ht="28.5">
      <c r="A2" s="1182" t="s">
        <v>751</v>
      </c>
      <c r="B2" s="1182"/>
      <c r="C2" s="1182"/>
      <c r="D2" s="1182"/>
      <c r="E2" s="1182"/>
      <c r="F2" s="1182"/>
      <c r="G2" s="1182"/>
      <c r="H2" s="1182"/>
      <c r="I2" s="1182"/>
      <c r="J2" s="1182"/>
      <c r="K2" s="1182"/>
      <c r="L2" s="1182"/>
      <c r="M2" s="1182"/>
      <c r="N2" s="1182"/>
      <c r="O2" s="1182"/>
      <c r="P2" s="1246"/>
    </row>
    <row r="3" spans="1:16" ht="13.5" customHeight="1">
      <c r="A3" s="1183"/>
      <c r="B3" s="1183"/>
      <c r="C3" s="1183"/>
      <c r="D3" s="1212"/>
      <c r="E3" s="1212"/>
      <c r="F3" s="1212"/>
      <c r="G3" s="1212"/>
      <c r="H3" s="1212"/>
      <c r="I3" s="1212"/>
      <c r="J3" s="1212"/>
      <c r="K3" s="1212"/>
      <c r="L3" s="1212"/>
      <c r="M3" s="1212"/>
      <c r="N3" s="1212"/>
      <c r="O3" s="1212"/>
      <c r="P3" s="1212"/>
    </row>
    <row r="4" spans="1:16" ht="30" customHeight="1">
      <c r="A4" s="1184" t="s">
        <v>900</v>
      </c>
      <c r="B4" s="1196"/>
      <c r="C4" s="1206"/>
      <c r="D4" s="1213"/>
      <c r="E4" s="1214" t="s">
        <v>340</v>
      </c>
      <c r="F4" s="1224"/>
      <c r="G4" s="1231" t="s">
        <v>586</v>
      </c>
      <c r="H4" s="1238"/>
      <c r="I4" s="1238"/>
      <c r="J4" s="1238"/>
      <c r="K4" s="1244"/>
      <c r="L4" s="1213"/>
      <c r="M4" s="1213"/>
      <c r="N4" s="1213"/>
      <c r="O4" s="1213"/>
      <c r="P4" s="1213"/>
    </row>
    <row r="5" spans="1:16" ht="30" customHeight="1">
      <c r="A5" s="1184" t="s">
        <v>368</v>
      </c>
      <c r="B5" s="1196"/>
      <c r="C5" s="1206"/>
      <c r="D5" s="1213"/>
      <c r="E5" s="1215"/>
      <c r="F5" s="1225"/>
      <c r="G5" s="1232"/>
      <c r="H5" s="1239"/>
      <c r="I5" s="1239"/>
      <c r="J5" s="1239"/>
      <c r="K5" s="1245"/>
      <c r="L5" s="1213"/>
      <c r="M5" s="1213"/>
      <c r="N5" s="1213"/>
      <c r="O5" s="1213"/>
      <c r="P5" s="1213"/>
    </row>
    <row r="6" spans="1:16" ht="6.75" customHeight="1">
      <c r="A6" s="1185"/>
      <c r="B6" s="1185"/>
      <c r="C6" s="1191"/>
      <c r="D6" s="1213"/>
      <c r="E6" s="1216"/>
      <c r="F6" s="1216"/>
      <c r="G6" s="1233"/>
      <c r="H6" s="1233"/>
      <c r="I6" s="1233"/>
      <c r="J6" s="1233"/>
      <c r="K6" s="1233"/>
      <c r="L6" s="1213"/>
      <c r="M6" s="1213"/>
      <c r="N6" s="1213"/>
      <c r="O6" s="1213"/>
      <c r="P6" s="1213"/>
    </row>
    <row r="7" spans="1:16" ht="24" customHeight="1">
      <c r="A7" s="1183"/>
      <c r="B7" s="1183"/>
      <c r="C7" s="1183"/>
      <c r="D7" s="1213"/>
      <c r="E7" s="1217" t="s">
        <v>997</v>
      </c>
      <c r="F7" s="1217"/>
      <c r="G7" s="1217"/>
      <c r="H7" s="1217"/>
      <c r="I7" s="1217"/>
      <c r="J7" s="1243"/>
      <c r="K7" s="1217" t="s">
        <v>998</v>
      </c>
      <c r="L7" s="1217"/>
      <c r="M7" s="1217"/>
      <c r="N7" s="1217"/>
      <c r="O7" s="1217"/>
      <c r="P7" s="1213"/>
    </row>
    <row r="8" spans="1:16" ht="26.25" customHeight="1">
      <c r="A8" s="1186" t="s">
        <v>219</v>
      </c>
      <c r="B8" s="1197"/>
      <c r="C8" s="1207"/>
      <c r="D8" s="1213"/>
      <c r="E8" s="1218" t="s">
        <v>196</v>
      </c>
      <c r="F8" s="1226"/>
      <c r="G8" s="1230"/>
      <c r="H8" s="1240"/>
      <c r="I8" s="1240"/>
      <c r="J8" s="1213"/>
      <c r="K8" s="1220" t="s">
        <v>196</v>
      </c>
      <c r="L8" s="1226"/>
      <c r="M8" s="1230"/>
      <c r="N8" s="1240"/>
      <c r="O8" s="1240"/>
      <c r="P8" s="1213"/>
    </row>
    <row r="9" spans="1:16" ht="26.25" customHeight="1">
      <c r="A9" s="1187"/>
      <c r="B9" s="1198"/>
      <c r="C9" s="1208"/>
      <c r="D9" s="1213"/>
      <c r="E9" s="1219" t="s">
        <v>1215</v>
      </c>
      <c r="F9" s="1227"/>
      <c r="G9" s="1234"/>
      <c r="H9" s="1240"/>
      <c r="I9" s="1240"/>
      <c r="J9" s="1213"/>
      <c r="K9" s="1219" t="s">
        <v>1215</v>
      </c>
      <c r="L9" s="1226"/>
      <c r="M9" s="1230"/>
      <c r="N9" s="1240"/>
      <c r="O9" s="1240"/>
      <c r="P9" s="1213"/>
    </row>
    <row r="10" spans="1:16" ht="26.25" customHeight="1">
      <c r="A10" s="1184" t="s">
        <v>804</v>
      </c>
      <c r="B10" s="1196"/>
      <c r="C10" s="1209" t="s">
        <v>209</v>
      </c>
      <c r="D10" s="1213"/>
      <c r="E10" s="1220" t="s">
        <v>988</v>
      </c>
      <c r="F10" s="1226"/>
      <c r="G10" s="1230"/>
      <c r="H10" s="1240"/>
      <c r="I10" s="1240"/>
      <c r="J10" s="1213"/>
      <c r="K10" s="1220" t="s">
        <v>988</v>
      </c>
      <c r="L10" s="1226"/>
      <c r="M10" s="1230"/>
      <c r="N10" s="1240"/>
      <c r="O10" s="1240"/>
      <c r="P10" s="1213"/>
    </row>
    <row r="11" spans="1:16" ht="26.25" customHeight="1">
      <c r="A11" s="1184" t="s">
        <v>65</v>
      </c>
      <c r="B11" s="1196"/>
      <c r="C11" s="1210"/>
      <c r="D11" s="1213"/>
      <c r="E11" s="1218" t="s">
        <v>78</v>
      </c>
      <c r="F11" s="1226"/>
      <c r="G11" s="1230"/>
      <c r="H11" s="1240"/>
      <c r="I11" s="1240"/>
      <c r="J11" s="1213"/>
      <c r="K11" s="1218" t="s">
        <v>78</v>
      </c>
      <c r="L11" s="1226"/>
      <c r="M11" s="1230"/>
      <c r="N11" s="1240"/>
      <c r="O11" s="1240"/>
      <c r="P11" s="1213"/>
    </row>
    <row r="12" spans="1:16" ht="26.25" customHeight="1">
      <c r="A12" s="1188" t="s">
        <v>800</v>
      </c>
      <c r="B12" s="1199"/>
      <c r="C12" s="1210"/>
      <c r="D12" s="1213"/>
      <c r="E12" s="1220" t="s">
        <v>503</v>
      </c>
      <c r="F12" s="1226"/>
      <c r="G12" s="1230"/>
      <c r="H12" s="1240"/>
      <c r="I12" s="1240"/>
      <c r="J12" s="1213"/>
      <c r="K12" s="1220" t="s">
        <v>503</v>
      </c>
      <c r="L12" s="1226"/>
      <c r="M12" s="1230"/>
      <c r="N12" s="1240"/>
      <c r="O12" s="1240"/>
      <c r="P12" s="1213"/>
    </row>
    <row r="13" spans="1:16" ht="26.25" customHeight="1">
      <c r="A13" s="1189" t="s">
        <v>1000</v>
      </c>
      <c r="B13" s="1200"/>
      <c r="C13" s="1210"/>
      <c r="D13" s="1213"/>
      <c r="E13" s="1221" t="s">
        <v>910</v>
      </c>
      <c r="F13" s="1228"/>
      <c r="G13" s="1235"/>
      <c r="H13" s="1240"/>
      <c r="I13" s="1240"/>
      <c r="J13" s="1213"/>
      <c r="K13" s="1221" t="s">
        <v>910</v>
      </c>
      <c r="L13" s="1228"/>
      <c r="M13" s="1235"/>
      <c r="N13" s="1240"/>
      <c r="O13" s="1240"/>
      <c r="P13" s="1213"/>
    </row>
    <row r="14" spans="1:16" ht="26.25" customHeight="1">
      <c r="A14" s="1190"/>
      <c r="B14" s="1201" t="s">
        <v>1001</v>
      </c>
      <c r="C14" s="1210"/>
      <c r="D14" s="1213"/>
      <c r="E14" s="1222"/>
      <c r="F14" s="1218" t="s">
        <v>1003</v>
      </c>
      <c r="G14" s="1236"/>
      <c r="H14" s="1240"/>
      <c r="I14" s="1240"/>
      <c r="J14" s="1213"/>
      <c r="K14" s="1222"/>
      <c r="L14" s="1218" t="s">
        <v>1003</v>
      </c>
      <c r="M14" s="1236"/>
      <c r="N14" s="1240"/>
      <c r="O14" s="1240"/>
      <c r="P14" s="1213"/>
    </row>
    <row r="15" spans="1:16" ht="26.25" customHeight="1">
      <c r="A15" s="1189" t="s">
        <v>1000</v>
      </c>
      <c r="B15" s="1200"/>
      <c r="C15" s="1210"/>
      <c r="D15" s="1213"/>
      <c r="E15" s="1220" t="s">
        <v>1005</v>
      </c>
      <c r="F15" s="1226"/>
      <c r="G15" s="1230"/>
      <c r="H15" s="1240"/>
      <c r="I15" s="1240"/>
      <c r="J15" s="1213"/>
      <c r="K15" s="1220" t="s">
        <v>1005</v>
      </c>
      <c r="L15" s="1226"/>
      <c r="M15" s="1230"/>
      <c r="N15" s="1240"/>
      <c r="O15" s="1240"/>
      <c r="P15" s="1213"/>
    </row>
    <row r="16" spans="1:16" ht="26.25" customHeight="1">
      <c r="A16" s="1190"/>
      <c r="B16" s="1201" t="s">
        <v>1001</v>
      </c>
      <c r="C16" s="1210"/>
      <c r="D16" s="1213"/>
      <c r="E16" s="1220" t="s">
        <v>1008</v>
      </c>
      <c r="F16" s="1226"/>
      <c r="G16" s="1230"/>
      <c r="H16" s="1240"/>
      <c r="I16" s="1240"/>
      <c r="J16" s="1213"/>
      <c r="K16" s="1220" t="s">
        <v>1008</v>
      </c>
      <c r="L16" s="1226"/>
      <c r="M16" s="1230"/>
      <c r="N16" s="1240"/>
      <c r="O16" s="1240"/>
      <c r="P16" s="1213"/>
    </row>
    <row r="17" spans="1:16" ht="26.25" customHeight="1">
      <c r="A17" s="1191"/>
      <c r="B17" s="1185"/>
      <c r="C17" s="1211"/>
      <c r="D17" s="1213"/>
      <c r="E17" s="1219" t="s">
        <v>943</v>
      </c>
      <c r="F17" s="1229"/>
      <c r="G17" s="1237"/>
      <c r="H17" s="1241"/>
      <c r="I17" s="1242"/>
      <c r="J17" s="1213"/>
      <c r="K17" s="1219" t="s">
        <v>943</v>
      </c>
      <c r="L17" s="1229"/>
      <c r="M17" s="1237"/>
      <c r="N17" s="1241"/>
      <c r="O17" s="1242"/>
      <c r="P17" s="1213"/>
    </row>
    <row r="18" spans="1:16" ht="26.25" customHeight="1">
      <c r="A18" s="1183"/>
      <c r="B18" s="1183"/>
      <c r="C18" s="1183"/>
      <c r="D18" s="1213"/>
      <c r="E18" s="1220" t="s">
        <v>340</v>
      </c>
      <c r="F18" s="1230"/>
      <c r="G18" s="1220" t="s">
        <v>507</v>
      </c>
      <c r="H18" s="1226"/>
      <c r="I18" s="1230"/>
      <c r="J18" s="1213"/>
      <c r="K18" s="1220" t="s">
        <v>340</v>
      </c>
      <c r="L18" s="1230"/>
      <c r="M18" s="1220" t="s">
        <v>507</v>
      </c>
      <c r="N18" s="1226"/>
      <c r="O18" s="1230"/>
      <c r="P18" s="1213"/>
    </row>
    <row r="19" spans="1:16" ht="26.25" customHeight="1">
      <c r="A19" s="1192" t="s">
        <v>1010</v>
      </c>
      <c r="B19" s="1202"/>
      <c r="C19" s="1201" t="s">
        <v>622</v>
      </c>
      <c r="D19" s="1213"/>
      <c r="E19" s="1213"/>
      <c r="F19" s="1213"/>
      <c r="G19" s="1213"/>
      <c r="H19" s="1213"/>
      <c r="I19" s="1213"/>
      <c r="J19" s="1213"/>
      <c r="K19" s="1213"/>
      <c r="L19" s="1213"/>
      <c r="M19" s="1213"/>
      <c r="N19" s="1213"/>
      <c r="O19" s="1213"/>
      <c r="P19" s="1213"/>
    </row>
    <row r="20" spans="1:16" ht="26.25" customHeight="1">
      <c r="A20" s="1193"/>
      <c r="B20" s="1203"/>
      <c r="C20" s="1210"/>
      <c r="D20" s="1213"/>
      <c r="E20" s="1220" t="s">
        <v>196</v>
      </c>
      <c r="F20" s="1226"/>
      <c r="G20" s="1230"/>
      <c r="H20" s="1240"/>
      <c r="I20" s="1240"/>
      <c r="J20" s="1213"/>
      <c r="K20" s="1220" t="s">
        <v>196</v>
      </c>
      <c r="L20" s="1226"/>
      <c r="M20" s="1230"/>
      <c r="N20" s="1240"/>
      <c r="O20" s="1240"/>
    </row>
    <row r="21" spans="1:16" ht="26.25" customHeight="1">
      <c r="A21" s="1183"/>
      <c r="B21" s="1183"/>
      <c r="C21" s="1183"/>
      <c r="D21" s="1213"/>
      <c r="E21" s="1219" t="s">
        <v>1215</v>
      </c>
      <c r="F21" s="1226"/>
      <c r="G21" s="1230"/>
      <c r="H21" s="1240"/>
      <c r="I21" s="1240"/>
      <c r="J21" s="1213"/>
      <c r="K21" s="1219" t="s">
        <v>1215</v>
      </c>
      <c r="L21" s="1226"/>
      <c r="M21" s="1230"/>
      <c r="N21" s="1240"/>
      <c r="O21" s="1240"/>
    </row>
    <row r="22" spans="1:16" ht="26.25" customHeight="1">
      <c r="A22" s="1194"/>
      <c r="B22" s="1202" t="s">
        <v>687</v>
      </c>
      <c r="C22" s="1210"/>
      <c r="D22" s="1213"/>
      <c r="E22" s="1220" t="s">
        <v>988</v>
      </c>
      <c r="F22" s="1226"/>
      <c r="G22" s="1230"/>
      <c r="H22" s="1240"/>
      <c r="I22" s="1240"/>
      <c r="J22" s="1213"/>
      <c r="K22" s="1220" t="s">
        <v>988</v>
      </c>
      <c r="L22" s="1226"/>
      <c r="M22" s="1230"/>
      <c r="N22" s="1240"/>
      <c r="O22" s="1240"/>
    </row>
    <row r="23" spans="1:16" ht="26.25" customHeight="1">
      <c r="A23" s="1194"/>
      <c r="B23" s="1203"/>
      <c r="C23" s="1210"/>
      <c r="D23" s="1213"/>
      <c r="E23" s="1218" t="s">
        <v>78</v>
      </c>
      <c r="F23" s="1226"/>
      <c r="G23" s="1230"/>
      <c r="H23" s="1240"/>
      <c r="I23" s="1240"/>
      <c r="J23" s="1213"/>
      <c r="K23" s="1218" t="s">
        <v>78</v>
      </c>
      <c r="L23" s="1226"/>
      <c r="M23" s="1230"/>
      <c r="N23" s="1240"/>
      <c r="O23" s="1240"/>
    </row>
    <row r="24" spans="1:16" ht="26.25" customHeight="1">
      <c r="A24" s="1183"/>
      <c r="B24" s="1183"/>
      <c r="C24" s="1183"/>
      <c r="D24" s="1213"/>
      <c r="E24" s="1220" t="s">
        <v>503</v>
      </c>
      <c r="F24" s="1226"/>
      <c r="G24" s="1230"/>
      <c r="H24" s="1240"/>
      <c r="I24" s="1240"/>
      <c r="J24" s="1213"/>
      <c r="K24" s="1220" t="s">
        <v>503</v>
      </c>
      <c r="L24" s="1226"/>
      <c r="M24" s="1230"/>
      <c r="N24" s="1240"/>
      <c r="O24" s="1240"/>
    </row>
    <row r="25" spans="1:16" ht="26.25" customHeight="1">
      <c r="A25" s="1183"/>
      <c r="B25" s="1183"/>
      <c r="C25" s="1201" t="s">
        <v>1012</v>
      </c>
      <c r="D25" s="1213"/>
      <c r="E25" s="1221" t="s">
        <v>910</v>
      </c>
      <c r="F25" s="1228"/>
      <c r="G25" s="1235"/>
      <c r="H25" s="1240"/>
      <c r="I25" s="1240"/>
      <c r="J25" s="1213"/>
      <c r="K25" s="1221" t="s">
        <v>910</v>
      </c>
      <c r="L25" s="1228"/>
      <c r="M25" s="1235"/>
      <c r="N25" s="1240"/>
      <c r="O25" s="1240"/>
      <c r="P25" s="1213"/>
    </row>
    <row r="26" spans="1:16" ht="26.25" customHeight="1">
      <c r="A26" s="1183"/>
      <c r="B26" s="1183"/>
      <c r="C26" s="1210"/>
      <c r="D26" s="1213"/>
      <c r="E26" s="1222"/>
      <c r="F26" s="1218" t="s">
        <v>1003</v>
      </c>
      <c r="G26" s="1236"/>
      <c r="H26" s="1240"/>
      <c r="I26" s="1240"/>
      <c r="J26" s="1213"/>
      <c r="K26" s="1222"/>
      <c r="L26" s="1218" t="s">
        <v>1003</v>
      </c>
      <c r="M26" s="1236"/>
      <c r="N26" s="1240"/>
      <c r="O26" s="1240"/>
      <c r="P26" s="1213"/>
    </row>
    <row r="27" spans="1:16" ht="26.25" customHeight="1">
      <c r="A27" s="1195"/>
      <c r="B27" s="1204"/>
      <c r="C27" s="1195"/>
      <c r="D27" s="1213"/>
      <c r="E27" s="1220" t="s">
        <v>1005</v>
      </c>
      <c r="F27" s="1226"/>
      <c r="G27" s="1230"/>
      <c r="H27" s="1240"/>
      <c r="I27" s="1240"/>
      <c r="J27" s="1213"/>
      <c r="K27" s="1220" t="s">
        <v>1005</v>
      </c>
      <c r="L27" s="1226"/>
      <c r="M27" s="1230"/>
      <c r="N27" s="1240"/>
      <c r="O27" s="1240"/>
      <c r="P27" s="1213"/>
    </row>
    <row r="28" spans="1:16" ht="26.25" customHeight="1">
      <c r="A28" s="1195"/>
      <c r="B28" s="1205"/>
      <c r="C28" s="1205"/>
      <c r="D28" s="1213"/>
      <c r="E28" s="1220" t="s">
        <v>1008</v>
      </c>
      <c r="F28" s="1226"/>
      <c r="G28" s="1230"/>
      <c r="H28" s="1240"/>
      <c r="I28" s="1240"/>
      <c r="J28" s="1213"/>
      <c r="K28" s="1220" t="s">
        <v>1008</v>
      </c>
      <c r="L28" s="1226"/>
      <c r="M28" s="1230"/>
      <c r="N28" s="1240"/>
      <c r="O28" s="1240"/>
      <c r="P28" s="1213"/>
    </row>
    <row r="29" spans="1:16" ht="26.25" customHeight="1">
      <c r="A29" s="1195"/>
      <c r="B29" s="1205"/>
      <c r="C29" s="1205"/>
      <c r="D29" s="1213"/>
      <c r="E29" s="1219" t="s">
        <v>943</v>
      </c>
      <c r="F29" s="1229"/>
      <c r="G29" s="1237"/>
      <c r="H29" s="1241"/>
      <c r="I29" s="1242"/>
      <c r="J29" s="1213"/>
      <c r="K29" s="1219" t="s">
        <v>943</v>
      </c>
      <c r="L29" s="1229"/>
      <c r="M29" s="1237"/>
      <c r="N29" s="1241"/>
      <c r="O29" s="1242"/>
      <c r="P29" s="1213"/>
    </row>
    <row r="30" spans="1:16" ht="26.25" customHeight="1">
      <c r="A30" s="1195"/>
      <c r="B30" s="1205"/>
      <c r="C30" s="1205"/>
      <c r="D30" s="1213"/>
      <c r="E30" s="1220" t="s">
        <v>340</v>
      </c>
      <c r="F30" s="1230"/>
      <c r="G30" s="1220" t="s">
        <v>507</v>
      </c>
      <c r="H30" s="1226"/>
      <c r="I30" s="1230"/>
      <c r="J30" s="1213"/>
      <c r="K30" s="1220" t="s">
        <v>340</v>
      </c>
      <c r="L30" s="1230"/>
      <c r="M30" s="1220" t="s">
        <v>507</v>
      </c>
      <c r="N30" s="1226"/>
      <c r="O30" s="1230"/>
      <c r="P30" s="1213"/>
    </row>
    <row r="31" spans="1:16" ht="26.25" customHeight="1">
      <c r="A31" s="1195"/>
      <c r="B31" s="1205"/>
      <c r="C31" s="1205"/>
      <c r="D31" s="1213"/>
      <c r="E31" s="1223"/>
      <c r="F31" s="1223"/>
      <c r="G31" s="1223"/>
      <c r="H31" s="1223"/>
      <c r="I31" s="1223"/>
      <c r="J31" s="1213"/>
      <c r="K31" s="1223"/>
      <c r="L31" s="1223"/>
      <c r="M31" s="1223"/>
      <c r="N31" s="1223"/>
      <c r="O31" s="1223"/>
      <c r="P31" s="1213"/>
    </row>
    <row r="32" spans="1:16" ht="26.25" customHeight="1">
      <c r="A32" s="1195"/>
      <c r="B32" s="1205"/>
      <c r="C32" s="1205"/>
      <c r="D32" s="1213"/>
      <c r="E32" s="1220" t="s">
        <v>196</v>
      </c>
      <c r="F32" s="1226"/>
      <c r="G32" s="1230"/>
      <c r="H32" s="1240"/>
      <c r="I32" s="1240"/>
      <c r="J32" s="1213"/>
      <c r="K32" s="1220" t="s">
        <v>196</v>
      </c>
      <c r="L32" s="1226"/>
      <c r="M32" s="1230"/>
      <c r="N32" s="1240"/>
      <c r="O32" s="1240"/>
      <c r="P32" s="1213"/>
    </row>
    <row r="33" spans="1:16" ht="26.25" customHeight="1">
      <c r="A33" s="1195"/>
      <c r="B33" s="1205"/>
      <c r="C33" s="1205"/>
      <c r="D33" s="1213"/>
      <c r="E33" s="1219" t="s">
        <v>1215</v>
      </c>
      <c r="F33" s="1226"/>
      <c r="G33" s="1230"/>
      <c r="H33" s="1240"/>
      <c r="I33" s="1240"/>
      <c r="J33" s="1213"/>
      <c r="K33" s="1219" t="s">
        <v>1215</v>
      </c>
      <c r="L33" s="1226"/>
      <c r="M33" s="1230"/>
      <c r="N33" s="1240"/>
      <c r="O33" s="1240"/>
      <c r="P33" s="1213"/>
    </row>
    <row r="34" spans="1:16" ht="26.25" customHeight="1">
      <c r="A34" s="1195"/>
      <c r="B34" s="1204"/>
      <c r="C34" s="1195"/>
      <c r="D34" s="1213"/>
      <c r="E34" s="1220" t="s">
        <v>988</v>
      </c>
      <c r="F34" s="1226"/>
      <c r="G34" s="1230"/>
      <c r="H34" s="1240"/>
      <c r="I34" s="1240"/>
      <c r="J34" s="1213"/>
      <c r="K34" s="1220" t="s">
        <v>988</v>
      </c>
      <c r="L34" s="1226"/>
      <c r="M34" s="1230"/>
      <c r="N34" s="1240"/>
      <c r="O34" s="1240"/>
      <c r="P34" s="1213"/>
    </row>
    <row r="35" spans="1:16" ht="26.25" customHeight="1">
      <c r="A35" s="1195"/>
      <c r="B35" s="1204"/>
      <c r="C35" s="1195"/>
      <c r="D35" s="1213"/>
      <c r="E35" s="1218" t="s">
        <v>78</v>
      </c>
      <c r="F35" s="1226"/>
      <c r="G35" s="1230"/>
      <c r="H35" s="1240"/>
      <c r="I35" s="1240"/>
      <c r="J35" s="1213"/>
      <c r="K35" s="1218" t="s">
        <v>78</v>
      </c>
      <c r="L35" s="1226"/>
      <c r="M35" s="1230"/>
      <c r="N35" s="1240"/>
      <c r="O35" s="1240"/>
      <c r="P35" s="1213"/>
    </row>
    <row r="36" spans="1:16" ht="26.25" customHeight="1">
      <c r="A36" s="1195"/>
      <c r="B36" s="1204"/>
      <c r="C36" s="1195"/>
      <c r="D36" s="1213"/>
      <c r="E36" s="1220" t="s">
        <v>503</v>
      </c>
      <c r="F36" s="1226"/>
      <c r="G36" s="1230"/>
      <c r="H36" s="1240"/>
      <c r="I36" s="1240"/>
      <c r="J36" s="1213"/>
      <c r="K36" s="1220" t="s">
        <v>503</v>
      </c>
      <c r="L36" s="1226"/>
      <c r="M36" s="1230"/>
      <c r="N36" s="1240"/>
      <c r="O36" s="1240"/>
      <c r="P36" s="1213"/>
    </row>
    <row r="37" spans="1:16" ht="26.25" customHeight="1">
      <c r="A37" s="1195"/>
      <c r="B37" s="1204"/>
      <c r="C37" s="1195"/>
      <c r="D37" s="1213"/>
      <c r="E37" s="1221" t="s">
        <v>910</v>
      </c>
      <c r="F37" s="1228"/>
      <c r="G37" s="1235"/>
      <c r="H37" s="1240"/>
      <c r="I37" s="1240"/>
      <c r="J37" s="1213"/>
      <c r="K37" s="1221" t="s">
        <v>910</v>
      </c>
      <c r="L37" s="1228"/>
      <c r="M37" s="1235"/>
      <c r="N37" s="1240"/>
      <c r="O37" s="1240"/>
      <c r="P37" s="1213"/>
    </row>
    <row r="38" spans="1:16" ht="26.25" customHeight="1">
      <c r="A38" s="1195"/>
      <c r="B38" s="1204"/>
      <c r="C38" s="1195"/>
      <c r="D38" s="1213"/>
      <c r="E38" s="1222"/>
      <c r="F38" s="1218" t="s">
        <v>1003</v>
      </c>
      <c r="G38" s="1236"/>
      <c r="H38" s="1240"/>
      <c r="I38" s="1240"/>
      <c r="J38" s="1213"/>
      <c r="K38" s="1222"/>
      <c r="L38" s="1218" t="s">
        <v>1003</v>
      </c>
      <c r="M38" s="1236"/>
      <c r="N38" s="1240"/>
      <c r="O38" s="1240"/>
      <c r="P38" s="1213"/>
    </row>
    <row r="39" spans="1:16" ht="26.25" customHeight="1">
      <c r="A39" s="1195"/>
      <c r="B39" s="1204"/>
      <c r="C39" s="1195"/>
      <c r="D39" s="1213"/>
      <c r="E39" s="1220" t="s">
        <v>1005</v>
      </c>
      <c r="F39" s="1226"/>
      <c r="G39" s="1230"/>
      <c r="H39" s="1240"/>
      <c r="I39" s="1240"/>
      <c r="J39" s="1213"/>
      <c r="K39" s="1220" t="s">
        <v>1005</v>
      </c>
      <c r="L39" s="1226"/>
      <c r="M39" s="1230"/>
      <c r="N39" s="1240"/>
      <c r="O39" s="1240"/>
      <c r="P39" s="1213"/>
    </row>
    <row r="40" spans="1:16" ht="26.25" customHeight="1">
      <c r="A40" s="1195"/>
      <c r="B40" s="1204"/>
      <c r="C40" s="1195"/>
      <c r="D40" s="1213"/>
      <c r="E40" s="1220" t="s">
        <v>1008</v>
      </c>
      <c r="F40" s="1226"/>
      <c r="G40" s="1230"/>
      <c r="H40" s="1240"/>
      <c r="I40" s="1240"/>
      <c r="J40" s="1213"/>
      <c r="K40" s="1220" t="s">
        <v>1008</v>
      </c>
      <c r="L40" s="1226"/>
      <c r="M40" s="1230"/>
      <c r="N40" s="1240"/>
      <c r="O40" s="1240"/>
      <c r="P40" s="1213"/>
    </row>
    <row r="41" spans="1:16" ht="26.25" customHeight="1">
      <c r="A41" s="1195"/>
      <c r="B41" s="1204"/>
      <c r="C41" s="1195"/>
      <c r="D41" s="1213"/>
      <c r="E41" s="1219" t="s">
        <v>943</v>
      </c>
      <c r="F41" s="1229"/>
      <c r="G41" s="1237"/>
      <c r="H41" s="1241"/>
      <c r="I41" s="1242"/>
      <c r="J41" s="1213"/>
      <c r="K41" s="1219" t="s">
        <v>943</v>
      </c>
      <c r="L41" s="1229"/>
      <c r="M41" s="1237"/>
      <c r="N41" s="1241"/>
      <c r="O41" s="1242"/>
      <c r="P41" s="1213"/>
    </row>
    <row r="42" spans="1:16" ht="26.25" customHeight="1">
      <c r="A42" s="1195"/>
      <c r="B42" s="1204"/>
      <c r="C42" s="1195"/>
      <c r="D42" s="1213"/>
      <c r="E42" s="1220" t="s">
        <v>340</v>
      </c>
      <c r="F42" s="1230"/>
      <c r="G42" s="1220" t="s">
        <v>507</v>
      </c>
      <c r="H42" s="1226"/>
      <c r="I42" s="1230"/>
      <c r="J42" s="1213"/>
      <c r="K42" s="1220" t="s">
        <v>340</v>
      </c>
      <c r="L42" s="1230"/>
      <c r="M42" s="1220" t="s">
        <v>507</v>
      </c>
      <c r="N42" s="1226"/>
      <c r="O42" s="1230"/>
      <c r="P42" s="1213"/>
    </row>
    <row r="43" spans="1:16" ht="26.25" customHeight="1">
      <c r="A43" s="1195"/>
      <c r="B43" s="1204"/>
      <c r="C43" s="1195"/>
      <c r="D43" s="1213"/>
      <c r="E43" s="1213"/>
      <c r="F43" s="1213"/>
      <c r="G43" s="1213"/>
      <c r="H43" s="1213"/>
      <c r="I43" s="1213"/>
      <c r="J43" s="1213"/>
      <c r="K43" s="1213"/>
      <c r="L43" s="1213"/>
      <c r="M43" s="1213"/>
      <c r="N43" s="1213"/>
      <c r="O43" s="1213"/>
      <c r="P43" s="1213"/>
    </row>
    <row r="44" spans="1:16" ht="26.25" customHeight="1">
      <c r="A44" s="1195"/>
      <c r="B44" s="1204"/>
      <c r="C44" s="1195"/>
      <c r="D44" s="1213"/>
      <c r="E44" s="1220" t="s">
        <v>196</v>
      </c>
      <c r="F44" s="1226"/>
      <c r="G44" s="1230"/>
      <c r="H44" s="1240"/>
      <c r="I44" s="1240"/>
      <c r="J44" s="1213"/>
      <c r="K44" s="1220" t="s">
        <v>196</v>
      </c>
      <c r="L44" s="1226"/>
      <c r="M44" s="1230"/>
      <c r="N44" s="1240"/>
      <c r="O44" s="1240"/>
      <c r="P44" s="1213"/>
    </row>
    <row r="45" spans="1:16" ht="26.25" customHeight="1">
      <c r="A45" s="1195"/>
      <c r="B45" s="1204"/>
      <c r="C45" s="1195"/>
      <c r="D45" s="1213"/>
      <c r="E45" s="1219" t="s">
        <v>1215</v>
      </c>
      <c r="F45" s="1226"/>
      <c r="G45" s="1230"/>
      <c r="H45" s="1240"/>
      <c r="I45" s="1240"/>
      <c r="J45" s="1213"/>
      <c r="K45" s="1219" t="s">
        <v>1215</v>
      </c>
      <c r="L45" s="1226"/>
      <c r="M45" s="1230"/>
      <c r="N45" s="1240"/>
      <c r="O45" s="1240"/>
      <c r="P45" s="1213"/>
    </row>
    <row r="46" spans="1:16" ht="26.25" customHeight="1">
      <c r="A46" s="1195"/>
      <c r="B46" s="1204"/>
      <c r="C46" s="1195"/>
      <c r="D46" s="1213"/>
      <c r="E46" s="1220" t="s">
        <v>988</v>
      </c>
      <c r="F46" s="1226"/>
      <c r="G46" s="1230"/>
      <c r="H46" s="1240"/>
      <c r="I46" s="1240"/>
      <c r="J46" s="1213"/>
      <c r="K46" s="1220" t="s">
        <v>988</v>
      </c>
      <c r="L46" s="1226"/>
      <c r="M46" s="1230"/>
      <c r="N46" s="1240"/>
      <c r="O46" s="1240"/>
      <c r="P46" s="1213"/>
    </row>
    <row r="47" spans="1:16" ht="26.25" customHeight="1">
      <c r="A47" s="1195"/>
      <c r="B47" s="1204"/>
      <c r="C47" s="1195"/>
      <c r="D47" s="1213"/>
      <c r="E47" s="1218" t="s">
        <v>78</v>
      </c>
      <c r="F47" s="1226"/>
      <c r="G47" s="1230"/>
      <c r="H47" s="1240"/>
      <c r="I47" s="1240"/>
      <c r="J47" s="1213"/>
      <c r="K47" s="1218" t="s">
        <v>78</v>
      </c>
      <c r="L47" s="1226"/>
      <c r="M47" s="1230"/>
      <c r="N47" s="1240"/>
      <c r="O47" s="1240"/>
      <c r="P47" s="1213"/>
    </row>
    <row r="48" spans="1:16" ht="26.25" customHeight="1">
      <c r="A48" s="1195"/>
      <c r="B48" s="1204"/>
      <c r="C48" s="1195"/>
      <c r="D48" s="1213"/>
      <c r="E48" s="1220" t="s">
        <v>503</v>
      </c>
      <c r="F48" s="1226"/>
      <c r="G48" s="1230"/>
      <c r="H48" s="1240"/>
      <c r="I48" s="1240"/>
      <c r="J48" s="1213"/>
      <c r="K48" s="1220" t="s">
        <v>503</v>
      </c>
      <c r="L48" s="1226"/>
      <c r="M48" s="1230"/>
      <c r="N48" s="1240"/>
      <c r="O48" s="1240"/>
      <c r="P48" s="1213"/>
    </row>
    <row r="49" spans="1:16" ht="26.25" customHeight="1">
      <c r="A49" s="1195"/>
      <c r="B49" s="1204"/>
      <c r="C49" s="1195"/>
      <c r="D49" s="1213"/>
      <c r="E49" s="1221" t="s">
        <v>910</v>
      </c>
      <c r="F49" s="1228"/>
      <c r="G49" s="1235"/>
      <c r="H49" s="1240"/>
      <c r="I49" s="1240"/>
      <c r="J49" s="1213"/>
      <c r="K49" s="1221" t="s">
        <v>910</v>
      </c>
      <c r="L49" s="1228"/>
      <c r="M49" s="1235"/>
      <c r="N49" s="1240"/>
      <c r="O49" s="1240"/>
      <c r="P49" s="1213"/>
    </row>
    <row r="50" spans="1:16" ht="26.25" customHeight="1">
      <c r="A50" s="1195"/>
      <c r="B50" s="1204"/>
      <c r="C50" s="1195"/>
      <c r="D50" s="1213"/>
      <c r="E50" s="1222"/>
      <c r="F50" s="1218" t="s">
        <v>1003</v>
      </c>
      <c r="G50" s="1236"/>
      <c r="H50" s="1240"/>
      <c r="I50" s="1240"/>
      <c r="J50" s="1213"/>
      <c r="K50" s="1222"/>
      <c r="L50" s="1218" t="s">
        <v>1003</v>
      </c>
      <c r="M50" s="1236"/>
      <c r="N50" s="1240"/>
      <c r="O50" s="1240"/>
      <c r="P50" s="1213"/>
    </row>
    <row r="51" spans="1:16" ht="26.25" customHeight="1">
      <c r="A51" s="1195"/>
      <c r="B51" s="1204"/>
      <c r="C51" s="1195"/>
      <c r="D51" s="1213"/>
      <c r="E51" s="1220" t="s">
        <v>1005</v>
      </c>
      <c r="F51" s="1226"/>
      <c r="G51" s="1230"/>
      <c r="H51" s="1240"/>
      <c r="I51" s="1240"/>
      <c r="J51" s="1213"/>
      <c r="K51" s="1220" t="s">
        <v>1005</v>
      </c>
      <c r="L51" s="1226"/>
      <c r="M51" s="1230"/>
      <c r="N51" s="1240"/>
      <c r="O51" s="1240"/>
      <c r="P51" s="1213"/>
    </row>
    <row r="52" spans="1:16" ht="26.25" customHeight="1">
      <c r="A52" s="1195"/>
      <c r="B52" s="1204"/>
      <c r="C52" s="1195"/>
      <c r="D52" s="1213"/>
      <c r="E52" s="1220" t="s">
        <v>1008</v>
      </c>
      <c r="F52" s="1226"/>
      <c r="G52" s="1230"/>
      <c r="H52" s="1240"/>
      <c r="I52" s="1240"/>
      <c r="J52" s="1213"/>
      <c r="K52" s="1220" t="s">
        <v>1008</v>
      </c>
      <c r="L52" s="1226"/>
      <c r="M52" s="1230"/>
      <c r="N52" s="1240"/>
      <c r="O52" s="1240"/>
      <c r="P52" s="1213"/>
    </row>
    <row r="53" spans="1:16" ht="26.25" customHeight="1">
      <c r="A53" s="1195"/>
      <c r="B53" s="1204"/>
      <c r="C53" s="1195"/>
      <c r="D53" s="1213"/>
      <c r="E53" s="1219" t="s">
        <v>943</v>
      </c>
      <c r="F53" s="1229"/>
      <c r="G53" s="1237"/>
      <c r="H53" s="1241"/>
      <c r="I53" s="1242"/>
      <c r="J53" s="1213"/>
      <c r="K53" s="1219" t="s">
        <v>943</v>
      </c>
      <c r="L53" s="1229"/>
      <c r="M53" s="1237"/>
      <c r="N53" s="1241"/>
      <c r="O53" s="1242"/>
      <c r="P53" s="1213"/>
    </row>
    <row r="54" spans="1:16" ht="26.25" customHeight="1">
      <c r="A54" s="1195"/>
      <c r="B54" s="1204"/>
      <c r="C54" s="1195"/>
      <c r="D54" s="1213"/>
      <c r="E54" s="1220" t="s">
        <v>340</v>
      </c>
      <c r="F54" s="1230"/>
      <c r="G54" s="1220" t="s">
        <v>507</v>
      </c>
      <c r="H54" s="1226"/>
      <c r="I54" s="1230"/>
      <c r="J54" s="1213"/>
      <c r="K54" s="1220" t="s">
        <v>340</v>
      </c>
      <c r="L54" s="1230"/>
      <c r="M54" s="1220" t="s">
        <v>507</v>
      </c>
      <c r="N54" s="1226"/>
      <c r="O54" s="1230"/>
      <c r="P54" s="1213"/>
    </row>
    <row r="55" spans="1:16" ht="26.25" customHeight="1">
      <c r="A55" s="1195"/>
      <c r="B55" s="1204"/>
      <c r="C55" s="1195"/>
      <c r="D55" s="1213"/>
      <c r="E55" s="1213"/>
      <c r="F55" s="1213"/>
      <c r="G55" s="1213"/>
      <c r="H55" s="1213"/>
      <c r="I55" s="1213"/>
      <c r="J55" s="1213"/>
      <c r="K55" s="1213"/>
      <c r="L55" s="1213"/>
      <c r="M55" s="1213"/>
      <c r="N55" s="1213"/>
      <c r="O55" s="1213"/>
      <c r="P55" s="1213"/>
    </row>
    <row r="56" spans="1:16">
      <c r="A56" s="1195"/>
      <c r="B56" s="1195"/>
      <c r="C56" s="1195"/>
    </row>
    <row r="57" spans="1:16">
      <c r="A57" s="1195"/>
      <c r="B57" s="1195"/>
      <c r="C57" s="1195"/>
    </row>
  </sheetData>
  <mergeCells count="192">
    <mergeCell ref="A2:O2"/>
    <mergeCell ref="A4:B4"/>
    <mergeCell ref="A5:B5"/>
    <mergeCell ref="E7:I7"/>
    <mergeCell ref="K7:O7"/>
    <mergeCell ref="E8:G8"/>
    <mergeCell ref="H8:I8"/>
    <mergeCell ref="K8:M8"/>
    <mergeCell ref="N8:O8"/>
    <mergeCell ref="E9:G9"/>
    <mergeCell ref="H9:I9"/>
    <mergeCell ref="K9:M9"/>
    <mergeCell ref="N9:O9"/>
    <mergeCell ref="A10:B10"/>
    <mergeCell ref="E10:G10"/>
    <mergeCell ref="H10:I10"/>
    <mergeCell ref="K10:M10"/>
    <mergeCell ref="N10:O10"/>
    <mergeCell ref="A11:B11"/>
    <mergeCell ref="E11:G11"/>
    <mergeCell ref="H11:I11"/>
    <mergeCell ref="K11:M11"/>
    <mergeCell ref="N11:O11"/>
    <mergeCell ref="A12:B12"/>
    <mergeCell ref="E12:G12"/>
    <mergeCell ref="H12:I12"/>
    <mergeCell ref="K12:M12"/>
    <mergeCell ref="N12:O12"/>
    <mergeCell ref="A13:B13"/>
    <mergeCell ref="E13:G13"/>
    <mergeCell ref="H13:I13"/>
    <mergeCell ref="K13:M13"/>
    <mergeCell ref="N13:O13"/>
    <mergeCell ref="F14:G14"/>
    <mergeCell ref="H14:I14"/>
    <mergeCell ref="L14:M14"/>
    <mergeCell ref="N14:O14"/>
    <mergeCell ref="A15:B15"/>
    <mergeCell ref="E15:G15"/>
    <mergeCell ref="H15:I15"/>
    <mergeCell ref="K15:M15"/>
    <mergeCell ref="N15:O15"/>
    <mergeCell ref="E16:G16"/>
    <mergeCell ref="H16:I16"/>
    <mergeCell ref="K16:M16"/>
    <mergeCell ref="N16:O16"/>
    <mergeCell ref="E17:G17"/>
    <mergeCell ref="H17:I17"/>
    <mergeCell ref="K17:M17"/>
    <mergeCell ref="N17:O17"/>
    <mergeCell ref="E18:F18"/>
    <mergeCell ref="G18:I18"/>
    <mergeCell ref="K18:L18"/>
    <mergeCell ref="M18:O18"/>
    <mergeCell ref="E20:G20"/>
    <mergeCell ref="H20:I20"/>
    <mergeCell ref="K20:M20"/>
    <mergeCell ref="N20:O20"/>
    <mergeCell ref="E21:G21"/>
    <mergeCell ref="H21:I21"/>
    <mergeCell ref="K21:M21"/>
    <mergeCell ref="N21:O21"/>
    <mergeCell ref="E22:G22"/>
    <mergeCell ref="H22:I22"/>
    <mergeCell ref="K22:M22"/>
    <mergeCell ref="N22:O22"/>
    <mergeCell ref="E23:G23"/>
    <mergeCell ref="H23:I23"/>
    <mergeCell ref="K23:M23"/>
    <mergeCell ref="N23:O23"/>
    <mergeCell ref="E24:G24"/>
    <mergeCell ref="H24:I24"/>
    <mergeCell ref="K24:M24"/>
    <mergeCell ref="N24:O24"/>
    <mergeCell ref="E25:G25"/>
    <mergeCell ref="H25:I25"/>
    <mergeCell ref="K25:M25"/>
    <mergeCell ref="N25:O25"/>
    <mergeCell ref="F26:G26"/>
    <mergeCell ref="H26:I26"/>
    <mergeCell ref="L26:M26"/>
    <mergeCell ref="N26:O26"/>
    <mergeCell ref="E27:G27"/>
    <mergeCell ref="H27:I27"/>
    <mergeCell ref="K27:M27"/>
    <mergeCell ref="N27:O27"/>
    <mergeCell ref="E28:G28"/>
    <mergeCell ref="H28:I28"/>
    <mergeCell ref="K28:M28"/>
    <mergeCell ref="N28:O28"/>
    <mergeCell ref="E29:G29"/>
    <mergeCell ref="H29:I29"/>
    <mergeCell ref="K29:M29"/>
    <mergeCell ref="N29:O29"/>
    <mergeCell ref="E30:F30"/>
    <mergeCell ref="G30:I30"/>
    <mergeCell ref="K30:L30"/>
    <mergeCell ref="M30:O30"/>
    <mergeCell ref="E32:G32"/>
    <mergeCell ref="H32:I32"/>
    <mergeCell ref="K32:M32"/>
    <mergeCell ref="N32:O32"/>
    <mergeCell ref="E33:G33"/>
    <mergeCell ref="H33:I33"/>
    <mergeCell ref="K33:M33"/>
    <mergeCell ref="N33:O33"/>
    <mergeCell ref="E34:G34"/>
    <mergeCell ref="H34:I34"/>
    <mergeCell ref="K34:M34"/>
    <mergeCell ref="N34:O34"/>
    <mergeCell ref="E35:G35"/>
    <mergeCell ref="H35:I35"/>
    <mergeCell ref="K35:M35"/>
    <mergeCell ref="N35:O35"/>
    <mergeCell ref="E36:G36"/>
    <mergeCell ref="H36:I36"/>
    <mergeCell ref="K36:M36"/>
    <mergeCell ref="N36:O36"/>
    <mergeCell ref="E37:G37"/>
    <mergeCell ref="H37:I37"/>
    <mergeCell ref="K37:M37"/>
    <mergeCell ref="N37:O37"/>
    <mergeCell ref="F38:G38"/>
    <mergeCell ref="H38:I38"/>
    <mergeCell ref="L38:M38"/>
    <mergeCell ref="N38:O38"/>
    <mergeCell ref="E39:G39"/>
    <mergeCell ref="H39:I39"/>
    <mergeCell ref="K39:M39"/>
    <mergeCell ref="N39:O39"/>
    <mergeCell ref="E40:G40"/>
    <mergeCell ref="H40:I40"/>
    <mergeCell ref="K40:M40"/>
    <mergeCell ref="N40:O40"/>
    <mergeCell ref="E41:G41"/>
    <mergeCell ref="H41:I41"/>
    <mergeCell ref="K41:M41"/>
    <mergeCell ref="N41:O41"/>
    <mergeCell ref="E42:F42"/>
    <mergeCell ref="G42:I42"/>
    <mergeCell ref="K42:L42"/>
    <mergeCell ref="M42:O42"/>
    <mergeCell ref="E44:G44"/>
    <mergeCell ref="H44:I44"/>
    <mergeCell ref="K44:M44"/>
    <mergeCell ref="N44:O44"/>
    <mergeCell ref="E45:G45"/>
    <mergeCell ref="H45:I45"/>
    <mergeCell ref="K45:M45"/>
    <mergeCell ref="N45:O45"/>
    <mergeCell ref="E46:G46"/>
    <mergeCell ref="H46:I46"/>
    <mergeCell ref="K46:M46"/>
    <mergeCell ref="N46:O46"/>
    <mergeCell ref="E47:G47"/>
    <mergeCell ref="H47:I47"/>
    <mergeCell ref="K47:M47"/>
    <mergeCell ref="N47:O47"/>
    <mergeCell ref="E48:G48"/>
    <mergeCell ref="H48:I48"/>
    <mergeCell ref="K48:M48"/>
    <mergeCell ref="N48:O48"/>
    <mergeCell ref="E49:G49"/>
    <mergeCell ref="H49:I49"/>
    <mergeCell ref="K49:M49"/>
    <mergeCell ref="N49:O49"/>
    <mergeCell ref="F50:G50"/>
    <mergeCell ref="H50:I50"/>
    <mergeCell ref="L50:M50"/>
    <mergeCell ref="N50:O50"/>
    <mergeCell ref="E51:G51"/>
    <mergeCell ref="H51:I51"/>
    <mergeCell ref="K51:M51"/>
    <mergeCell ref="N51:O51"/>
    <mergeCell ref="E52:G52"/>
    <mergeCell ref="H52:I52"/>
    <mergeCell ref="K52:M52"/>
    <mergeCell ref="N52:O52"/>
    <mergeCell ref="E53:G53"/>
    <mergeCell ref="H53:I53"/>
    <mergeCell ref="K53:M53"/>
    <mergeCell ref="N53:O53"/>
    <mergeCell ref="E54:F54"/>
    <mergeCell ref="G54:I54"/>
    <mergeCell ref="K54:L54"/>
    <mergeCell ref="M54:O54"/>
    <mergeCell ref="E4:F5"/>
    <mergeCell ref="G4:K5"/>
    <mergeCell ref="A8:B9"/>
    <mergeCell ref="C8:C9"/>
    <mergeCell ref="A19:B20"/>
    <mergeCell ref="B22:B23"/>
  </mergeCells>
  <phoneticPr fontId="53" type="Hiragana"/>
  <pageMargins left="0.9055118110236221" right="0.51181102362204722" top="0.35433070866141736" bottom="0.35433070866141736" header="0.31496062992125984" footer="0.31496062992125984"/>
  <pageSetup paperSize="9" scale="61" fitToWidth="1" fitToHeight="0"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C1:AD40"/>
  <sheetViews>
    <sheetView view="pageBreakPreview" zoomScale="70" zoomScaleSheetLayoutView="70" workbookViewId="0"/>
  </sheetViews>
  <sheetFormatPr defaultColWidth="3.25" defaultRowHeight="13.5"/>
  <cols>
    <col min="1" max="2" width="3.25" style="1247"/>
    <col min="3" max="3" width="4.625" style="1247" customWidth="1"/>
    <col min="4" max="16384" width="3.25" style="1247"/>
  </cols>
  <sheetData>
    <row r="1" spans="3:30">
      <c r="U1" s="1294"/>
      <c r="V1" s="1294"/>
    </row>
    <row r="2" spans="3:30">
      <c r="U2" s="1294"/>
      <c r="V2" s="1294"/>
    </row>
    <row r="3" spans="3:30" ht="26.1" customHeight="1">
      <c r="C3" s="1248" t="s">
        <v>679</v>
      </c>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row>
    <row r="4" spans="3:30" ht="14.25"/>
    <row r="5" spans="3:30" ht="30" customHeight="1">
      <c r="C5" s="1249" t="s">
        <v>1104</v>
      </c>
      <c r="D5" s="1260"/>
      <c r="E5" s="1268"/>
      <c r="F5" s="1273"/>
      <c r="G5" s="1278"/>
      <c r="H5" s="1278"/>
      <c r="I5" s="1278"/>
      <c r="J5" s="1278"/>
      <c r="K5" s="1278"/>
      <c r="L5" s="1278"/>
      <c r="M5" s="1278"/>
      <c r="N5" s="1278"/>
      <c r="O5" s="1278"/>
      <c r="P5" s="1278"/>
      <c r="Q5" s="1278"/>
      <c r="R5" s="1278"/>
      <c r="S5" s="1278"/>
      <c r="T5" s="1278"/>
      <c r="U5" s="1278"/>
      <c r="V5" s="1278"/>
      <c r="W5" s="1278"/>
      <c r="X5" s="1278"/>
      <c r="Y5" s="1278"/>
      <c r="Z5" s="1278"/>
      <c r="AA5" s="1309"/>
    </row>
    <row r="6" spans="3:30" ht="30" customHeight="1">
      <c r="C6" s="1250" t="s">
        <v>1051</v>
      </c>
      <c r="D6" s="348"/>
      <c r="E6" s="1269"/>
      <c r="F6" s="1274"/>
      <c r="G6" s="1279"/>
      <c r="H6" s="1279"/>
      <c r="I6" s="1279"/>
      <c r="J6" s="1279"/>
      <c r="K6" s="1279"/>
      <c r="L6" s="1279"/>
      <c r="M6" s="1279"/>
      <c r="N6" s="1279"/>
      <c r="O6" s="1279"/>
      <c r="P6" s="348" t="s">
        <v>440</v>
      </c>
      <c r="Q6" s="1279"/>
      <c r="R6" s="1279"/>
      <c r="S6" s="1279"/>
      <c r="T6" s="1279"/>
      <c r="U6" s="1279"/>
      <c r="V6" s="1279"/>
      <c r="W6" s="1279"/>
      <c r="X6" s="1279"/>
      <c r="Y6" s="1279"/>
      <c r="Z6" s="1279"/>
      <c r="AA6" s="1310"/>
      <c r="AD6" s="1247" t="s">
        <v>1024</v>
      </c>
    </row>
    <row r="7" spans="3:30" ht="30" customHeight="1">
      <c r="C7" s="1250" t="s">
        <v>1105</v>
      </c>
      <c r="D7" s="348"/>
      <c r="E7" s="1269"/>
      <c r="F7" s="1275"/>
      <c r="G7" s="1280"/>
      <c r="H7" s="1280"/>
      <c r="I7" s="1280"/>
      <c r="J7" s="1280"/>
      <c r="K7" s="1280"/>
      <c r="L7" s="1280"/>
      <c r="M7" s="1280"/>
      <c r="N7" s="1280"/>
      <c r="O7" s="1280"/>
      <c r="P7" s="1280"/>
      <c r="Q7" s="1280"/>
      <c r="R7" s="1280"/>
      <c r="S7" s="1280"/>
      <c r="T7" s="1280"/>
      <c r="U7" s="1280"/>
      <c r="V7" s="1280"/>
      <c r="W7" s="1280"/>
      <c r="X7" s="1280"/>
      <c r="Y7" s="1280"/>
      <c r="Z7" s="1280"/>
      <c r="AA7" s="1311"/>
      <c r="AD7" s="1247" t="s">
        <v>217</v>
      </c>
    </row>
    <row r="8" spans="3:30" ht="30" customHeight="1">
      <c r="C8" s="1250" t="s">
        <v>1106</v>
      </c>
      <c r="D8" s="348"/>
      <c r="E8" s="1269"/>
      <c r="F8" s="1274"/>
      <c r="G8" s="1279"/>
      <c r="H8" s="1279"/>
      <c r="I8" s="1279"/>
      <c r="J8" s="1279"/>
      <c r="K8" s="1279"/>
      <c r="L8" s="1279"/>
      <c r="M8" s="1279"/>
      <c r="N8" s="1279"/>
      <c r="O8" s="1279"/>
      <c r="P8" s="1289" t="s">
        <v>920</v>
      </c>
      <c r="Q8" s="453"/>
      <c r="R8" s="453"/>
      <c r="S8" s="1289" t="s">
        <v>783</v>
      </c>
      <c r="T8" s="1289"/>
      <c r="U8" s="1289"/>
      <c r="V8" s="1289"/>
      <c r="W8" s="1289"/>
      <c r="X8" s="1289"/>
      <c r="Y8" s="1289"/>
      <c r="Z8" s="1289"/>
      <c r="AA8" s="1312"/>
      <c r="AD8" s="1247" t="s">
        <v>1115</v>
      </c>
    </row>
    <row r="9" spans="3:30" ht="30" customHeight="1">
      <c r="C9" s="1251" t="s">
        <v>505</v>
      </c>
      <c r="D9" s="1261"/>
      <c r="E9" s="1261"/>
      <c r="F9" s="1261"/>
      <c r="G9" s="1261"/>
      <c r="H9" s="1281"/>
      <c r="I9" s="1284" t="s">
        <v>1109</v>
      </c>
      <c r="J9" s="364"/>
      <c r="K9" s="364"/>
      <c r="L9" s="364"/>
      <c r="M9" s="364"/>
      <c r="N9" s="364"/>
      <c r="O9" s="364"/>
      <c r="P9" s="364" t="s">
        <v>3</v>
      </c>
      <c r="Q9" s="364"/>
      <c r="R9" s="364"/>
      <c r="S9" s="364"/>
      <c r="T9" s="364"/>
      <c r="U9" s="364"/>
      <c r="V9" s="1297" t="s">
        <v>1111</v>
      </c>
      <c r="W9" s="1261"/>
      <c r="X9" s="1261"/>
      <c r="Y9" s="1261"/>
      <c r="Z9" s="1261"/>
      <c r="AA9" s="1313"/>
      <c r="AD9" s="1247" t="s">
        <v>1116</v>
      </c>
    </row>
    <row r="10" spans="3:30" ht="30" customHeight="1">
      <c r="C10" s="1252"/>
      <c r="D10" s="1262"/>
      <c r="E10" s="1262"/>
      <c r="F10" s="1262"/>
      <c r="G10" s="1262"/>
      <c r="H10" s="1282"/>
      <c r="I10" s="1138"/>
      <c r="J10" s="1138"/>
      <c r="K10" s="1138"/>
      <c r="L10" s="1138"/>
      <c r="M10" s="1138"/>
      <c r="N10" s="1138"/>
      <c r="O10" s="1138"/>
      <c r="P10" s="1138"/>
      <c r="Q10" s="1138"/>
      <c r="R10" s="1138"/>
      <c r="S10" s="1138"/>
      <c r="T10" s="1138"/>
      <c r="U10" s="1138"/>
      <c r="V10" s="1298"/>
      <c r="W10" s="1262"/>
      <c r="X10" s="1262"/>
      <c r="Y10" s="1262"/>
      <c r="Z10" s="1262"/>
      <c r="AA10" s="1314"/>
      <c r="AD10" s="1247" t="s">
        <v>203</v>
      </c>
    </row>
    <row r="11" spans="3:30" ht="30" customHeight="1">
      <c r="C11" s="1252"/>
      <c r="D11" s="1262"/>
      <c r="E11" s="1262"/>
      <c r="F11" s="1262"/>
      <c r="G11" s="1262"/>
      <c r="H11" s="1282"/>
      <c r="I11" s="1138"/>
      <c r="J11" s="1138"/>
      <c r="K11" s="1138"/>
      <c r="L11" s="1138"/>
      <c r="M11" s="1138"/>
      <c r="N11" s="1138"/>
      <c r="O11" s="1138"/>
      <c r="P11" s="1138"/>
      <c r="Q11" s="1138"/>
      <c r="R11" s="1138"/>
      <c r="S11" s="1138"/>
      <c r="T11" s="1138"/>
      <c r="U11" s="1138"/>
      <c r="V11" s="1298"/>
      <c r="W11" s="1262"/>
      <c r="X11" s="1262"/>
      <c r="Y11" s="1262"/>
      <c r="Z11" s="1262"/>
      <c r="AA11" s="1314"/>
      <c r="AD11" s="1247" t="s">
        <v>538</v>
      </c>
    </row>
    <row r="12" spans="3:30" ht="30" customHeight="1">
      <c r="C12" s="1252"/>
      <c r="D12" s="1262"/>
      <c r="E12" s="1262"/>
      <c r="F12" s="1262"/>
      <c r="G12" s="1262"/>
      <c r="H12" s="1282"/>
      <c r="I12" s="1138"/>
      <c r="J12" s="1138"/>
      <c r="K12" s="1138"/>
      <c r="L12" s="1138"/>
      <c r="M12" s="1138"/>
      <c r="N12" s="1138"/>
      <c r="O12" s="1138"/>
      <c r="P12" s="1138"/>
      <c r="Q12" s="1138"/>
      <c r="R12" s="1138"/>
      <c r="S12" s="1138"/>
      <c r="T12" s="1138"/>
      <c r="U12" s="1138"/>
      <c r="V12" s="1298"/>
      <c r="W12" s="1262"/>
      <c r="X12" s="1262"/>
      <c r="Y12" s="1262"/>
      <c r="Z12" s="1262"/>
      <c r="AA12" s="1314"/>
    </row>
    <row r="13" spans="3:30" ht="30" customHeight="1">
      <c r="C13" s="1252"/>
      <c r="D13" s="1262"/>
      <c r="E13" s="1262"/>
      <c r="F13" s="1262"/>
      <c r="G13" s="1262"/>
      <c r="H13" s="1282"/>
      <c r="I13" s="1138"/>
      <c r="J13" s="1138"/>
      <c r="K13" s="1138"/>
      <c r="L13" s="1138"/>
      <c r="M13" s="1138"/>
      <c r="N13" s="1138"/>
      <c r="O13" s="1138"/>
      <c r="P13" s="1138"/>
      <c r="Q13" s="1138"/>
      <c r="R13" s="1138"/>
      <c r="S13" s="1138"/>
      <c r="T13" s="1138"/>
      <c r="U13" s="1138"/>
      <c r="V13" s="1298"/>
      <c r="W13" s="1262"/>
      <c r="X13" s="1262"/>
      <c r="Y13" s="1262"/>
      <c r="Z13" s="1262"/>
      <c r="AA13" s="1314"/>
    </row>
    <row r="14" spans="3:30" ht="30" customHeight="1">
      <c r="C14" s="1252"/>
      <c r="D14" s="1262"/>
      <c r="E14" s="1262"/>
      <c r="F14" s="1262"/>
      <c r="G14" s="1262"/>
      <c r="H14" s="1282"/>
      <c r="I14" s="1138"/>
      <c r="J14" s="1138"/>
      <c r="K14" s="1138"/>
      <c r="L14" s="1138"/>
      <c r="M14" s="1138"/>
      <c r="N14" s="1138"/>
      <c r="O14" s="1138"/>
      <c r="P14" s="1138"/>
      <c r="Q14" s="1138"/>
      <c r="R14" s="1138"/>
      <c r="S14" s="1138"/>
      <c r="T14" s="1138"/>
      <c r="U14" s="1138"/>
      <c r="V14" s="1298"/>
      <c r="W14" s="1262"/>
      <c r="X14" s="1262"/>
      <c r="Y14" s="1262"/>
      <c r="Z14" s="1262"/>
      <c r="AA14" s="1314"/>
    </row>
    <row r="15" spans="3:30" ht="30" customHeight="1">
      <c r="C15" s="1252"/>
      <c r="D15" s="1262"/>
      <c r="E15" s="1262"/>
      <c r="F15" s="1262"/>
      <c r="G15" s="1262"/>
      <c r="H15" s="1282"/>
      <c r="I15" s="1138"/>
      <c r="J15" s="1138"/>
      <c r="K15" s="1138"/>
      <c r="L15" s="1138"/>
      <c r="M15" s="1138"/>
      <c r="N15" s="1138"/>
      <c r="O15" s="1138"/>
      <c r="P15" s="1138"/>
      <c r="Q15" s="1138"/>
      <c r="R15" s="1138"/>
      <c r="S15" s="1138"/>
      <c r="T15" s="1138"/>
      <c r="U15" s="1138"/>
      <c r="V15" s="1298"/>
      <c r="W15" s="1262"/>
      <c r="X15" s="1262"/>
      <c r="Y15" s="1262"/>
      <c r="Z15" s="1262"/>
      <c r="AA15" s="1314"/>
    </row>
    <row r="16" spans="3:30" ht="30" customHeight="1">
      <c r="C16" s="1252"/>
      <c r="D16" s="1262"/>
      <c r="E16" s="1262"/>
      <c r="F16" s="1262"/>
      <c r="G16" s="1262"/>
      <c r="H16" s="1282"/>
      <c r="I16" s="1138"/>
      <c r="J16" s="1138"/>
      <c r="K16" s="1138"/>
      <c r="L16" s="1138"/>
      <c r="M16" s="1138"/>
      <c r="N16" s="1138"/>
      <c r="O16" s="1138"/>
      <c r="P16" s="1138"/>
      <c r="Q16" s="1138"/>
      <c r="R16" s="1138"/>
      <c r="S16" s="1138"/>
      <c r="T16" s="1138"/>
      <c r="U16" s="1138"/>
      <c r="V16" s="1298"/>
      <c r="W16" s="1262"/>
      <c r="X16" s="1262"/>
      <c r="Y16" s="1262"/>
      <c r="Z16" s="1262"/>
      <c r="AA16" s="1314"/>
    </row>
    <row r="17" spans="3:27" ht="30" customHeight="1">
      <c r="C17" s="1252"/>
      <c r="D17" s="1262"/>
      <c r="E17" s="1262"/>
      <c r="F17" s="1262"/>
      <c r="G17" s="1262"/>
      <c r="H17" s="1282"/>
      <c r="I17" s="1138"/>
      <c r="J17" s="1138"/>
      <c r="K17" s="1138"/>
      <c r="L17" s="1138"/>
      <c r="M17" s="1138"/>
      <c r="N17" s="1138"/>
      <c r="O17" s="1138"/>
      <c r="P17" s="1138"/>
      <c r="Q17" s="1138"/>
      <c r="R17" s="1138"/>
      <c r="S17" s="1138"/>
      <c r="T17" s="1138"/>
      <c r="U17" s="1138"/>
      <c r="V17" s="1298"/>
      <c r="W17" s="1262"/>
      <c r="X17" s="1262"/>
      <c r="Y17" s="1262"/>
      <c r="Z17" s="1262"/>
      <c r="AA17" s="1314"/>
    </row>
    <row r="18" spans="3:27" ht="30" customHeight="1">
      <c r="C18" s="1252"/>
      <c r="D18" s="1262"/>
      <c r="E18" s="1262"/>
      <c r="F18" s="1262"/>
      <c r="G18" s="1262"/>
      <c r="H18" s="1282"/>
      <c r="I18" s="1138"/>
      <c r="J18" s="1138"/>
      <c r="K18" s="1138"/>
      <c r="L18" s="1138"/>
      <c r="M18" s="1138"/>
      <c r="N18" s="1138"/>
      <c r="O18" s="1138"/>
      <c r="P18" s="1138"/>
      <c r="Q18" s="1138"/>
      <c r="R18" s="1138"/>
      <c r="S18" s="1138"/>
      <c r="T18" s="1138"/>
      <c r="U18" s="1138"/>
      <c r="V18" s="1298"/>
      <c r="W18" s="1262"/>
      <c r="X18" s="1262"/>
      <c r="Y18" s="1262"/>
      <c r="Z18" s="1262"/>
      <c r="AA18" s="1314"/>
    </row>
    <row r="19" spans="3:27" ht="30" customHeight="1">
      <c r="C19" s="1252"/>
      <c r="D19" s="1262"/>
      <c r="E19" s="1262"/>
      <c r="F19" s="1262"/>
      <c r="G19" s="1262"/>
      <c r="H19" s="1282"/>
      <c r="I19" s="1138"/>
      <c r="J19" s="1138"/>
      <c r="K19" s="1138"/>
      <c r="L19" s="1138"/>
      <c r="M19" s="1138"/>
      <c r="N19" s="1138"/>
      <c r="O19" s="1138"/>
      <c r="P19" s="1138"/>
      <c r="Q19" s="1138"/>
      <c r="R19" s="1138"/>
      <c r="S19" s="1138"/>
      <c r="T19" s="1138"/>
      <c r="U19" s="1138"/>
      <c r="V19" s="1298"/>
      <c r="W19" s="1262"/>
      <c r="X19" s="1262"/>
      <c r="Y19" s="1262"/>
      <c r="Z19" s="1262"/>
      <c r="AA19" s="1314"/>
    </row>
    <row r="20" spans="3:27" ht="30" customHeight="1">
      <c r="C20" s="1252"/>
      <c r="D20" s="1262"/>
      <c r="E20" s="1262"/>
      <c r="F20" s="1262"/>
      <c r="G20" s="1262"/>
      <c r="H20" s="1282"/>
      <c r="I20" s="1138"/>
      <c r="J20" s="1138"/>
      <c r="K20" s="1138"/>
      <c r="L20" s="1138"/>
      <c r="M20" s="1138"/>
      <c r="N20" s="1138"/>
      <c r="O20" s="1138"/>
      <c r="P20" s="1138"/>
      <c r="Q20" s="1138"/>
      <c r="R20" s="1138"/>
      <c r="S20" s="1138"/>
      <c r="T20" s="1138"/>
      <c r="U20" s="1138"/>
      <c r="V20" s="1298"/>
      <c r="W20" s="1262"/>
      <c r="X20" s="1262"/>
      <c r="Y20" s="1262"/>
      <c r="Z20" s="1262"/>
      <c r="AA20" s="1314"/>
    </row>
    <row r="21" spans="3:27">
      <c r="C21" s="1253" t="s">
        <v>724</v>
      </c>
      <c r="D21" s="440"/>
      <c r="E21" s="440"/>
      <c r="F21" s="440"/>
      <c r="G21" s="440"/>
      <c r="H21" s="440"/>
      <c r="I21" s="440"/>
      <c r="J21" s="440"/>
      <c r="K21" s="440"/>
      <c r="L21" s="440"/>
      <c r="M21" s="1286"/>
      <c r="N21" s="1286"/>
      <c r="O21" s="1286"/>
      <c r="P21" s="1286"/>
      <c r="Q21" s="1286"/>
      <c r="R21" s="1286"/>
      <c r="S21" s="1286"/>
      <c r="T21" s="1286"/>
      <c r="U21" s="1286"/>
      <c r="V21" s="1286"/>
      <c r="W21" s="1286"/>
      <c r="X21" s="1286"/>
      <c r="Y21" s="1286"/>
      <c r="Z21" s="1286"/>
      <c r="AA21" s="1315"/>
    </row>
    <row r="22" spans="3:27">
      <c r="C22" s="1254"/>
      <c r="M22" s="1264"/>
      <c r="N22" s="1264"/>
      <c r="O22" s="1264"/>
      <c r="P22" s="1264"/>
      <c r="Q22" s="1264"/>
      <c r="R22" s="1264"/>
      <c r="S22" s="1264"/>
      <c r="T22" s="1264"/>
      <c r="U22" s="1264"/>
      <c r="V22" s="1264"/>
      <c r="W22" s="1264"/>
      <c r="X22" s="1264"/>
      <c r="Y22" s="1264"/>
      <c r="Z22" s="1264"/>
      <c r="AA22" s="1316"/>
    </row>
    <row r="23" spans="3:27">
      <c r="C23" s="1254"/>
      <c r="D23" s="1263" t="s">
        <v>894</v>
      </c>
      <c r="E23" s="1263"/>
      <c r="F23" s="1263"/>
      <c r="G23" s="1264"/>
      <c r="H23" s="440" t="s">
        <v>47</v>
      </c>
      <c r="I23" s="440"/>
      <c r="J23" s="440"/>
      <c r="K23" s="440"/>
      <c r="L23" s="440"/>
      <c r="M23" s="440"/>
      <c r="N23" s="1264"/>
      <c r="O23" s="1264"/>
      <c r="P23" s="1264"/>
      <c r="Q23" s="1264"/>
      <c r="R23" s="1264"/>
      <c r="S23" s="1264"/>
      <c r="T23" s="1264"/>
      <c r="U23" s="1264"/>
      <c r="V23" s="1264"/>
      <c r="W23" s="1264"/>
      <c r="X23" s="1264"/>
      <c r="Y23" s="1264"/>
      <c r="Z23" s="1264"/>
      <c r="AA23" s="1316"/>
    </row>
    <row r="24" spans="3:27">
      <c r="C24" s="1254"/>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316"/>
    </row>
    <row r="25" spans="3:27">
      <c r="C25" s="1254"/>
      <c r="D25" s="1264"/>
      <c r="E25" s="1264"/>
      <c r="F25" s="1264"/>
      <c r="G25" s="1264"/>
      <c r="H25" s="1264"/>
      <c r="I25" s="1264"/>
      <c r="J25" s="1264"/>
      <c r="K25" s="1264"/>
      <c r="L25" s="1264"/>
      <c r="M25" s="1264"/>
      <c r="N25" s="1263" t="s">
        <v>347</v>
      </c>
      <c r="O25" s="1263"/>
      <c r="P25" s="1263"/>
      <c r="Q25" s="1264"/>
      <c r="R25" s="440" t="s">
        <v>1006</v>
      </c>
      <c r="S25" s="440"/>
      <c r="T25" s="440"/>
      <c r="U25" s="440"/>
      <c r="V25" s="440"/>
      <c r="W25" s="440"/>
      <c r="X25" s="440"/>
      <c r="Y25" s="440"/>
      <c r="Z25" s="440"/>
      <c r="AA25" s="1317"/>
    </row>
    <row r="26" spans="3:27">
      <c r="C26" s="1254"/>
      <c r="D26" s="1264"/>
      <c r="E26" s="1264"/>
      <c r="F26" s="1264"/>
      <c r="G26" s="1264"/>
      <c r="H26" s="1264"/>
      <c r="I26" s="1264"/>
      <c r="J26" s="1264"/>
      <c r="K26" s="1264"/>
      <c r="L26" s="1264"/>
      <c r="M26" s="1264"/>
      <c r="N26" s="1264"/>
      <c r="O26" s="1264"/>
      <c r="P26" s="1264"/>
      <c r="Q26" s="1264"/>
      <c r="R26" s="1290" t="s">
        <v>206</v>
      </c>
      <c r="S26" s="1290"/>
      <c r="T26" s="1290"/>
      <c r="U26" s="1290"/>
      <c r="V26" s="1290"/>
      <c r="W26" s="1290"/>
      <c r="X26" s="1290"/>
      <c r="Y26" s="1264"/>
      <c r="Z26" s="1264" t="s">
        <v>535</v>
      </c>
      <c r="AA26" s="1316"/>
    </row>
    <row r="27" spans="3:27" ht="14.25">
      <c r="C27" s="125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318"/>
    </row>
    <row r="28" spans="3:27" ht="8.25" customHeight="1"/>
    <row r="29" spans="3:27" ht="15" customHeight="1">
      <c r="C29" s="1256"/>
      <c r="D29" s="1256"/>
      <c r="E29" s="1256"/>
      <c r="F29" s="1256"/>
      <c r="G29" s="1256"/>
      <c r="H29" s="1256"/>
      <c r="I29" s="1256"/>
      <c r="J29" s="1256"/>
      <c r="K29" s="1256"/>
      <c r="L29" s="1256"/>
      <c r="M29" s="1256"/>
      <c r="N29" s="1256"/>
      <c r="O29" s="1287" t="s">
        <v>969</v>
      </c>
      <c r="P29" s="1266"/>
      <c r="Q29" s="1270"/>
      <c r="R29" s="1291" t="s">
        <v>894</v>
      </c>
      <c r="S29" s="1266"/>
      <c r="T29" s="1292"/>
      <c r="U29" s="1295"/>
      <c r="V29" s="1287" t="s">
        <v>1112</v>
      </c>
      <c r="W29" s="1302"/>
      <c r="X29" s="1306"/>
      <c r="Y29" s="1291" t="s">
        <v>1114</v>
      </c>
      <c r="Z29" s="1302"/>
      <c r="AA29" s="1319"/>
    </row>
    <row r="30" spans="3:27" ht="48" customHeight="1">
      <c r="C30" s="1256"/>
      <c r="D30" s="1256"/>
      <c r="E30" s="1256"/>
      <c r="F30" s="1256"/>
      <c r="G30" s="1256"/>
      <c r="H30" s="1256"/>
      <c r="I30" s="1256"/>
      <c r="J30" s="1256"/>
      <c r="K30" s="1256"/>
      <c r="L30" s="1256"/>
      <c r="M30" s="1256"/>
      <c r="N30" s="1256"/>
      <c r="O30" s="1258"/>
      <c r="P30" s="1267"/>
      <c r="Q30" s="1283"/>
      <c r="R30" s="1267"/>
      <c r="S30" s="1267"/>
      <c r="T30" s="1293"/>
      <c r="U30" s="1296"/>
      <c r="V30" s="1299"/>
      <c r="W30" s="1303"/>
      <c r="X30" s="1307"/>
      <c r="Y30" s="1308"/>
      <c r="Z30" s="1303"/>
      <c r="AA30" s="1320"/>
    </row>
    <row r="31" spans="3:27" ht="8.25" customHeight="1">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256"/>
    </row>
    <row r="32" spans="3:27" ht="15" customHeight="1">
      <c r="C32" s="1257" t="s">
        <v>989</v>
      </c>
      <c r="D32" s="1266"/>
      <c r="E32" s="1270"/>
      <c r="F32" s="1276" t="s">
        <v>990</v>
      </c>
      <c r="G32" s="1266"/>
      <c r="H32" s="1270"/>
      <c r="I32" s="1276" t="s">
        <v>992</v>
      </c>
      <c r="J32" s="1266"/>
      <c r="K32" s="1270"/>
      <c r="L32" s="1276" t="s">
        <v>1110</v>
      </c>
      <c r="M32" s="1266"/>
      <c r="N32" s="1266"/>
      <c r="O32" s="1266"/>
      <c r="P32" s="1266"/>
      <c r="Q32" s="1270"/>
      <c r="R32" s="1291" t="s">
        <v>134</v>
      </c>
      <c r="S32" s="1266"/>
      <c r="T32" s="1292"/>
      <c r="U32" s="1256"/>
      <c r="V32" s="1300" t="s">
        <v>1113</v>
      </c>
      <c r="W32" s="1304"/>
      <c r="X32" s="1304"/>
      <c r="Y32" s="1304"/>
      <c r="Z32" s="1304"/>
      <c r="AA32" s="1321"/>
    </row>
    <row r="33" spans="3:28" ht="48" customHeight="1">
      <c r="C33" s="1258"/>
      <c r="D33" s="1267"/>
      <c r="E33" s="1267"/>
      <c r="F33" s="1277"/>
      <c r="G33" s="1267"/>
      <c r="H33" s="1283"/>
      <c r="I33" s="1277"/>
      <c r="J33" s="1267"/>
      <c r="K33" s="1283"/>
      <c r="L33" s="1267"/>
      <c r="M33" s="1267"/>
      <c r="N33" s="1267"/>
      <c r="O33" s="1288"/>
      <c r="P33" s="1267"/>
      <c r="Q33" s="1283"/>
      <c r="R33" s="1267"/>
      <c r="S33" s="1267"/>
      <c r="T33" s="1293"/>
      <c r="U33" s="1256"/>
      <c r="V33" s="1301"/>
      <c r="W33" s="1305"/>
      <c r="X33" s="1305"/>
      <c r="Y33" s="1305"/>
      <c r="Z33" s="1305"/>
      <c r="AA33" s="1322"/>
    </row>
    <row r="34" spans="3:28" ht="10.5" customHeight="1">
      <c r="I34" s="1285"/>
      <c r="J34" s="1285"/>
      <c r="K34" s="1285"/>
      <c r="L34" s="1285"/>
      <c r="M34" s="1285"/>
      <c r="N34" s="1285"/>
      <c r="O34" s="1285"/>
      <c r="P34" s="1285"/>
      <c r="Q34" s="1285"/>
      <c r="R34" s="1285"/>
      <c r="S34" s="1285"/>
      <c r="T34" s="1285"/>
      <c r="V34" s="1285"/>
      <c r="W34" s="1285"/>
      <c r="X34" s="1285"/>
      <c r="Y34" s="1285"/>
      <c r="Z34" s="1285"/>
      <c r="AA34" s="1285"/>
    </row>
    <row r="35" spans="3:28">
      <c r="C35" s="449" t="s">
        <v>598</v>
      </c>
      <c r="D35" s="454">
        <v>1</v>
      </c>
      <c r="E35" s="454" t="s">
        <v>914</v>
      </c>
      <c r="F35" s="454"/>
      <c r="G35" s="454"/>
      <c r="H35" s="454"/>
      <c r="I35" s="454"/>
      <c r="J35" s="454"/>
      <c r="K35" s="454"/>
      <c r="L35" s="454"/>
      <c r="M35" s="454"/>
      <c r="N35" s="454"/>
      <c r="O35" s="454"/>
      <c r="P35" s="454"/>
      <c r="Q35" s="454"/>
      <c r="R35" s="454"/>
      <c r="S35" s="454"/>
      <c r="T35" s="454"/>
      <c r="U35" s="454"/>
      <c r="V35" s="454"/>
      <c r="W35" s="454"/>
      <c r="X35" s="454"/>
      <c r="Y35" s="454"/>
      <c r="Z35" s="454"/>
      <c r="AA35" s="454"/>
    </row>
    <row r="36" spans="3:28">
      <c r="C36" s="1259"/>
      <c r="D36" s="454">
        <v>2</v>
      </c>
      <c r="E36" s="1271" t="s">
        <v>1009</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row>
    <row r="37" spans="3:28">
      <c r="C37" s="1259"/>
      <c r="D37" s="454">
        <v>3</v>
      </c>
      <c r="E37" s="1271" t="s">
        <v>847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row>
    <row r="38" spans="3:28">
      <c r="C38" s="1259"/>
      <c r="D38" s="454">
        <v>4</v>
      </c>
      <c r="E38" s="1271" t="s">
        <v>940</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row>
    <row r="39" spans="3:28">
      <c r="C39" s="1259"/>
      <c r="D39" s="454">
        <v>5</v>
      </c>
      <c r="E39" s="1272" t="s">
        <v>1107</v>
      </c>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row>
    <row r="40" spans="3:28">
      <c r="D40" s="454">
        <v>6</v>
      </c>
      <c r="E40" s="1271" t="s">
        <v>1108</v>
      </c>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row>
  </sheetData>
  <mergeCells count="81">
    <mergeCell ref="C3:AA3"/>
    <mergeCell ref="C5:E5"/>
    <mergeCell ref="F5:AA5"/>
    <mergeCell ref="C6:E6"/>
    <mergeCell ref="F6:O6"/>
    <mergeCell ref="Q6:AA6"/>
    <mergeCell ref="C7:E7"/>
    <mergeCell ref="F7:AA7"/>
    <mergeCell ref="C8:E8"/>
    <mergeCell ref="F8:O8"/>
    <mergeCell ref="Q8:R8"/>
    <mergeCell ref="C9:H9"/>
    <mergeCell ref="I9:O9"/>
    <mergeCell ref="P9:U9"/>
    <mergeCell ref="V9:AA9"/>
    <mergeCell ref="C10:H10"/>
    <mergeCell ref="I10:O10"/>
    <mergeCell ref="P10:U10"/>
    <mergeCell ref="V10:AA10"/>
    <mergeCell ref="C11:H11"/>
    <mergeCell ref="I11:O11"/>
    <mergeCell ref="P11:U11"/>
    <mergeCell ref="V11:AA11"/>
    <mergeCell ref="C12:H12"/>
    <mergeCell ref="I12:O12"/>
    <mergeCell ref="P12:U12"/>
    <mergeCell ref="V12:AA12"/>
    <mergeCell ref="C13:H13"/>
    <mergeCell ref="I13:O13"/>
    <mergeCell ref="P13:U13"/>
    <mergeCell ref="V13:AA13"/>
    <mergeCell ref="C14:H14"/>
    <mergeCell ref="I14:O14"/>
    <mergeCell ref="P14:U14"/>
    <mergeCell ref="V14:AA14"/>
    <mergeCell ref="C15:H15"/>
    <mergeCell ref="I15:O15"/>
    <mergeCell ref="P15:U15"/>
    <mergeCell ref="V15:AA15"/>
    <mergeCell ref="C16:H16"/>
    <mergeCell ref="I16:O16"/>
    <mergeCell ref="P16:U16"/>
    <mergeCell ref="V16:AA16"/>
    <mergeCell ref="C17:H17"/>
    <mergeCell ref="I17:O17"/>
    <mergeCell ref="P17:U17"/>
    <mergeCell ref="V17:AA17"/>
    <mergeCell ref="C18:H18"/>
    <mergeCell ref="I18:O18"/>
    <mergeCell ref="P18:U18"/>
    <mergeCell ref="V18:AA18"/>
    <mergeCell ref="C19:H19"/>
    <mergeCell ref="I19:O19"/>
    <mergeCell ref="P19:U19"/>
    <mergeCell ref="V19:AA19"/>
    <mergeCell ref="C20:H20"/>
    <mergeCell ref="I20:O20"/>
    <mergeCell ref="P20:U20"/>
    <mergeCell ref="V20:AA20"/>
    <mergeCell ref="C21:L21"/>
    <mergeCell ref="D23:F23"/>
    <mergeCell ref="H23:M23"/>
    <mergeCell ref="N25:P25"/>
    <mergeCell ref="R25:AA25"/>
    <mergeCell ref="R26:X26"/>
    <mergeCell ref="O29:Q29"/>
    <mergeCell ref="R29:T29"/>
    <mergeCell ref="V29:X29"/>
    <mergeCell ref="Y29:AA29"/>
    <mergeCell ref="C32:E32"/>
    <mergeCell ref="F32:H32"/>
    <mergeCell ref="I32:K32"/>
    <mergeCell ref="L32:Q32"/>
    <mergeCell ref="R32:T32"/>
    <mergeCell ref="V32:AA32"/>
    <mergeCell ref="E35:AA35"/>
    <mergeCell ref="E36:AA36"/>
    <mergeCell ref="E37:AA37"/>
    <mergeCell ref="E38:AA38"/>
    <mergeCell ref="E39:AB39"/>
    <mergeCell ref="E40:AA40"/>
  </mergeCells>
  <phoneticPr fontId="9"/>
  <printOptions horizontalCentered="1"/>
  <pageMargins left="0.70866141732283461" right="0.70866141732283461" top="0.74803149606299213" bottom="0.74803149606299213" header="0.31496062992125984" footer="0.31496062992125984"/>
  <pageSetup paperSize="9" scale="94" fitToWidth="1" fitToHeight="1" orientation="portrait" usePrinterDefaults="1"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A2:IV54"/>
  <sheetViews>
    <sheetView zoomScale="130" zoomScaleNormal="130" workbookViewId="0">
      <selection activeCell="AW6" sqref="AW6"/>
    </sheetView>
  </sheetViews>
  <sheetFormatPr defaultRowHeight="13.5"/>
  <cols>
    <col min="1" max="256" width="2" style="1256" customWidth="1"/>
    <col min="257" max="16384" width="2" customWidth="1"/>
  </cols>
  <sheetData>
    <row r="2" spans="3:40">
      <c r="AD2" s="1353" t="s">
        <v>1136</v>
      </c>
      <c r="AE2" s="1353"/>
      <c r="AF2" s="1353"/>
      <c r="AG2" s="1353"/>
      <c r="AH2" s="1353"/>
      <c r="AI2" s="1353"/>
      <c r="AJ2" s="1353"/>
      <c r="AK2" s="1353"/>
      <c r="AL2" s="1353"/>
      <c r="AM2" s="1353"/>
      <c r="AN2" s="1353"/>
    </row>
    <row r="3" spans="3:40">
      <c r="C3" s="1323" t="s">
        <v>1120</v>
      </c>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row>
    <row r="4" spans="3:40">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row>
    <row r="5" spans="3:40">
      <c r="C5" s="1324" t="s">
        <v>630</v>
      </c>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4"/>
      <c r="AM5" s="1324"/>
      <c r="AN5" s="1324"/>
    </row>
    <row r="7" spans="3:40">
      <c r="C7" s="1325" t="s">
        <v>1121</v>
      </c>
      <c r="D7" s="1325"/>
      <c r="E7" s="1325"/>
      <c r="F7" s="1325"/>
      <c r="G7" s="1324" t="str">
        <f>データ!C37</f>
        <v>◎◎　◎◎</v>
      </c>
      <c r="H7" s="1324"/>
      <c r="I7" s="1324"/>
      <c r="J7" s="1324"/>
      <c r="K7" s="1324"/>
      <c r="L7" s="1324"/>
      <c r="M7" s="1256" t="s">
        <v>171</v>
      </c>
    </row>
    <row r="9" spans="3:40">
      <c r="P9" s="1359"/>
      <c r="Q9" s="1359"/>
      <c r="R9" s="1359"/>
      <c r="S9" s="1359"/>
      <c r="T9" s="1359"/>
      <c r="U9" s="1359"/>
      <c r="V9" s="1359"/>
      <c r="W9" s="1359"/>
      <c r="X9" s="1359"/>
      <c r="Y9" s="1359"/>
      <c r="Z9" s="1325" t="s">
        <v>1140</v>
      </c>
      <c r="AA9" s="1325"/>
      <c r="AB9" s="1325"/>
      <c r="AC9" s="1325"/>
      <c r="AD9" s="1325"/>
      <c r="AE9" s="1353">
        <f>データ!D20</f>
        <v>0</v>
      </c>
      <c r="AF9" s="1353"/>
      <c r="AG9" s="1353"/>
      <c r="AH9" s="1353"/>
      <c r="AI9" s="1353"/>
      <c r="AJ9" s="1353"/>
      <c r="AK9" s="1353"/>
      <c r="AL9" s="1353"/>
      <c r="AM9" s="1353"/>
      <c r="AN9" s="1353"/>
    </row>
    <row r="10" spans="3:40" ht="7.5" customHeight="1">
      <c r="U10" s="1359"/>
      <c r="V10" s="1359"/>
      <c r="W10" s="1359"/>
      <c r="X10" s="1359"/>
      <c r="Y10" s="1359"/>
      <c r="Z10" s="1359"/>
      <c r="AA10" s="1359"/>
      <c r="AB10" s="1359"/>
    </row>
    <row r="11" spans="3:40">
      <c r="P11" s="1325"/>
      <c r="Q11" s="1325"/>
      <c r="R11" s="1325"/>
      <c r="S11" s="1325"/>
      <c r="T11" s="1325"/>
      <c r="V11" s="1359"/>
      <c r="W11" s="1359"/>
      <c r="X11" s="1359"/>
      <c r="Y11" s="1359"/>
      <c r="Z11" s="1325" t="s">
        <v>608</v>
      </c>
      <c r="AA11" s="1325"/>
      <c r="AB11" s="1325"/>
      <c r="AC11" s="1325"/>
      <c r="AD11" s="1325"/>
      <c r="AE11" s="1353">
        <f>データ!C27</f>
        <v>0</v>
      </c>
      <c r="AF11" s="1353"/>
      <c r="AG11" s="1353"/>
      <c r="AH11" s="1353"/>
      <c r="AI11" s="1353"/>
      <c r="AJ11" s="1353"/>
      <c r="AK11" s="1353"/>
      <c r="AL11" s="1353"/>
      <c r="AN11" s="1256" t="s">
        <v>840</v>
      </c>
    </row>
    <row r="12" spans="3:40">
      <c r="P12" s="1330"/>
      <c r="Q12" s="1330"/>
      <c r="R12" s="1330"/>
      <c r="S12" s="1330"/>
      <c r="T12" s="1330"/>
      <c r="V12" s="1372"/>
      <c r="W12" s="1372"/>
      <c r="X12" s="1372"/>
      <c r="Y12" s="1372"/>
      <c r="Z12" s="1330"/>
      <c r="AA12" s="1330"/>
      <c r="AB12" s="1330"/>
      <c r="AC12" s="1330"/>
      <c r="AD12" s="1330"/>
      <c r="AE12" s="1374"/>
      <c r="AF12" s="1374"/>
      <c r="AG12" s="1374"/>
      <c r="AH12" s="1374"/>
      <c r="AI12" s="1374"/>
      <c r="AJ12" s="1374"/>
      <c r="AK12" s="1374"/>
      <c r="AL12" s="1374"/>
    </row>
    <row r="14" spans="3:40">
      <c r="C14" s="1324" t="s">
        <v>1122</v>
      </c>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24"/>
      <c r="AN14" s="1324"/>
    </row>
    <row r="16" spans="3:40">
      <c r="C16" s="1324" t="s">
        <v>1123</v>
      </c>
      <c r="D16" s="1324"/>
      <c r="E16" s="1324"/>
      <c r="F16" s="1324"/>
      <c r="G16" s="1324"/>
      <c r="H16" s="1324"/>
      <c r="J16" s="1325">
        <f>データ!D10</f>
        <v>0</v>
      </c>
      <c r="K16" s="1325"/>
      <c r="L16" s="1325"/>
      <c r="M16" s="1325"/>
      <c r="N16" s="1325"/>
      <c r="O16" s="1325"/>
      <c r="P16" s="1325"/>
      <c r="Q16" s="1325"/>
      <c r="R16" s="1325"/>
      <c r="S16" s="1325"/>
      <c r="T16" s="1325"/>
      <c r="U16" s="1325"/>
      <c r="V16" s="1325"/>
      <c r="W16" s="1325"/>
      <c r="X16" s="1325"/>
      <c r="Y16" s="1325"/>
      <c r="Z16" s="1325"/>
      <c r="AA16" s="1325"/>
      <c r="AB16" s="1325"/>
      <c r="AC16" s="1325"/>
    </row>
    <row r="18" spans="3:41">
      <c r="C18" s="1324" t="s">
        <v>119</v>
      </c>
      <c r="D18" s="1324"/>
      <c r="E18" s="1324"/>
      <c r="F18" s="1324"/>
      <c r="G18" s="1324"/>
      <c r="H18" s="1324"/>
      <c r="J18" s="1325">
        <f>データ!D11</f>
        <v>0</v>
      </c>
      <c r="K18" s="1325"/>
      <c r="L18" s="1325"/>
      <c r="M18" s="1325"/>
      <c r="N18" s="1325"/>
      <c r="O18" s="1325"/>
      <c r="P18" s="1325"/>
      <c r="Q18" s="1325"/>
      <c r="R18" s="1325"/>
      <c r="S18" s="1325"/>
      <c r="T18" s="1325"/>
      <c r="U18" s="1325"/>
      <c r="V18" s="1325"/>
      <c r="W18" s="1325"/>
      <c r="X18" s="1325"/>
      <c r="Y18" s="1325"/>
      <c r="Z18" s="1325"/>
      <c r="AA18" s="1325"/>
      <c r="AB18" s="1325"/>
      <c r="AC18" s="1325"/>
    </row>
    <row r="20" spans="3:41">
      <c r="C20" s="1324" t="s">
        <v>1124</v>
      </c>
      <c r="D20" s="1324"/>
      <c r="E20" s="1324"/>
      <c r="F20" s="1324"/>
      <c r="G20" s="1324"/>
      <c r="H20" s="1324"/>
      <c r="J20" s="1325" t="s">
        <v>1134</v>
      </c>
      <c r="K20" s="1325"/>
      <c r="L20" s="1325"/>
      <c r="M20" s="1358">
        <f>データ!D12</f>
        <v>0</v>
      </c>
      <c r="N20" s="1324"/>
      <c r="O20" s="1324"/>
      <c r="P20" s="1324"/>
      <c r="Q20" s="1324"/>
      <c r="R20" s="1324"/>
      <c r="S20" s="1324"/>
      <c r="T20" s="1324"/>
      <c r="U20" s="1359"/>
      <c r="V20" s="1359"/>
      <c r="W20" s="1359"/>
      <c r="X20" s="1359"/>
      <c r="Y20" s="1359"/>
      <c r="Z20" s="1359"/>
      <c r="AA20" s="1359"/>
      <c r="AB20" s="1359"/>
      <c r="AC20" s="1359"/>
    </row>
    <row r="21" spans="3:41">
      <c r="J21" s="1325" t="s">
        <v>1055</v>
      </c>
      <c r="K21" s="1325"/>
      <c r="L21" s="1325"/>
      <c r="M21" s="1358">
        <f>データ!D13</f>
        <v>0</v>
      </c>
      <c r="N21" s="1324"/>
      <c r="O21" s="1324"/>
      <c r="P21" s="1324"/>
      <c r="Q21" s="1324"/>
      <c r="R21" s="1324"/>
      <c r="S21" s="1324"/>
      <c r="T21" s="1324"/>
    </row>
    <row r="22" spans="3:41">
      <c r="J22" s="1351"/>
      <c r="K22" s="1351"/>
    </row>
    <row r="23" spans="3:41" ht="18.75" customHeight="1">
      <c r="C23" s="1324" t="s">
        <v>1125</v>
      </c>
      <c r="D23" s="1324"/>
      <c r="E23" s="1324"/>
      <c r="F23" s="1324"/>
      <c r="G23" s="1324"/>
      <c r="H23" s="1324"/>
      <c r="J23" s="1352" t="s">
        <v>1135</v>
      </c>
      <c r="K23" s="1356">
        <f>データ!D17</f>
        <v>0</v>
      </c>
      <c r="L23" s="1357"/>
      <c r="M23" s="1357"/>
      <c r="N23" s="1357"/>
      <c r="O23" s="1357"/>
      <c r="P23" s="1357"/>
      <c r="Q23" s="1357"/>
      <c r="R23" s="1357"/>
      <c r="S23" s="1357"/>
      <c r="T23" s="1357"/>
      <c r="U23" s="1357"/>
      <c r="V23" s="1357"/>
      <c r="W23" s="1359"/>
      <c r="X23" s="1359"/>
      <c r="Y23" s="1359"/>
      <c r="Z23" s="1359"/>
      <c r="AA23" s="1359"/>
      <c r="AB23" s="1359"/>
      <c r="AC23" s="1359"/>
    </row>
    <row r="24" spans="3:41">
      <c r="J24" s="1353" t="s">
        <v>150</v>
      </c>
      <c r="K24" s="1353"/>
      <c r="L24" s="1353"/>
      <c r="M24" s="1353"/>
      <c r="N24" s="1353"/>
      <c r="O24" s="1353"/>
      <c r="P24" s="1353"/>
      <c r="Q24" s="1353"/>
      <c r="R24" s="1353"/>
      <c r="S24" s="1353"/>
      <c r="T24" s="1353"/>
      <c r="U24" s="1353"/>
      <c r="V24" s="1353"/>
      <c r="W24" s="1353"/>
      <c r="X24" s="1353"/>
      <c r="Y24" s="1353"/>
      <c r="Z24" s="1353"/>
      <c r="AA24" s="1353"/>
      <c r="AB24" s="1353"/>
      <c r="AC24" s="1353"/>
      <c r="AD24" s="1373">
        <f>データ!D15</f>
        <v>0</v>
      </c>
      <c r="AE24" s="1324"/>
      <c r="AF24" s="1324"/>
      <c r="AG24" s="1324"/>
      <c r="AH24" s="1324"/>
      <c r="AI24" s="1324"/>
      <c r="AJ24" s="1325" t="s">
        <v>1143</v>
      </c>
      <c r="AK24" s="1325"/>
      <c r="AL24" s="1325"/>
      <c r="AM24" s="1325"/>
      <c r="AN24" s="1325"/>
      <c r="AO24" s="1325"/>
    </row>
    <row r="25" spans="3:41">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0"/>
      <c r="AJ25" s="1330"/>
      <c r="AK25" s="1330"/>
      <c r="AL25" s="1330"/>
      <c r="AM25" s="1330"/>
      <c r="AN25" s="1330"/>
      <c r="AO25" s="1330"/>
    </row>
    <row r="27" spans="3:41" ht="14.25">
      <c r="G27" s="1256" t="s">
        <v>294</v>
      </c>
      <c r="R27" s="1359"/>
      <c r="S27" s="1359"/>
      <c r="T27" s="1359"/>
      <c r="U27" s="1359"/>
      <c r="V27" s="1359"/>
      <c r="W27" s="1359"/>
      <c r="X27" s="1359"/>
      <c r="Y27" s="1359"/>
      <c r="Z27" s="1359"/>
      <c r="AA27" s="1359"/>
    </row>
    <row r="28" spans="3:41" ht="15" customHeight="1">
      <c r="G28" s="1326" t="s">
        <v>1065</v>
      </c>
      <c r="H28" s="1338"/>
      <c r="I28" s="1348" t="s">
        <v>1130</v>
      </c>
      <c r="J28" s="1341"/>
      <c r="K28" s="1341"/>
      <c r="L28" s="1341"/>
      <c r="M28" s="1341"/>
      <c r="N28" s="1341"/>
      <c r="O28" s="1341"/>
      <c r="P28" s="1341"/>
      <c r="Q28" s="1341"/>
      <c r="R28" s="1360" t="s">
        <v>293</v>
      </c>
      <c r="S28" s="1360"/>
      <c r="T28" s="1360"/>
      <c r="U28" s="1360"/>
      <c r="V28" s="1360"/>
      <c r="W28" s="1360"/>
      <c r="X28" s="1360"/>
      <c r="Y28" s="1360"/>
      <c r="Z28" s="1360"/>
      <c r="AA28" s="1360"/>
      <c r="AB28" s="1360"/>
      <c r="AC28" s="1360"/>
      <c r="AD28" s="1360"/>
      <c r="AE28" s="1360"/>
      <c r="AF28" s="1360"/>
      <c r="AG28" s="1360"/>
      <c r="AH28" s="1360"/>
      <c r="AI28" s="1360"/>
      <c r="AJ28" s="1360"/>
      <c r="AK28" s="1360"/>
      <c r="AL28" s="1375"/>
    </row>
    <row r="29" spans="3:41" ht="15" customHeight="1">
      <c r="G29" s="1327" t="s">
        <v>34</v>
      </c>
      <c r="H29" s="1339"/>
      <c r="I29" s="1349" t="s">
        <v>1131</v>
      </c>
      <c r="J29" s="1354"/>
      <c r="K29" s="1354"/>
      <c r="L29" s="1354"/>
      <c r="M29" s="1354"/>
      <c r="N29" s="1354"/>
      <c r="O29" s="1354"/>
      <c r="P29" s="1354"/>
      <c r="Q29" s="1354"/>
      <c r="R29" s="1361" t="s">
        <v>293</v>
      </c>
      <c r="S29" s="1361"/>
      <c r="T29" s="1361"/>
      <c r="U29" s="1361"/>
      <c r="V29" s="1361"/>
      <c r="W29" s="1361"/>
      <c r="X29" s="1361"/>
      <c r="Y29" s="1361"/>
      <c r="Z29" s="1361"/>
      <c r="AA29" s="1361"/>
      <c r="AB29" s="1361"/>
      <c r="AC29" s="1361"/>
      <c r="AD29" s="1361"/>
      <c r="AE29" s="1361"/>
      <c r="AF29" s="1361"/>
      <c r="AG29" s="1361"/>
      <c r="AH29" s="1361"/>
      <c r="AI29" s="1361"/>
      <c r="AJ29" s="1361"/>
      <c r="AK29" s="1361"/>
      <c r="AL29" s="1376"/>
    </row>
    <row r="30" spans="3:41" ht="15" customHeight="1">
      <c r="G30" s="1328" t="s">
        <v>85</v>
      </c>
      <c r="H30" s="1340"/>
      <c r="I30" s="1350" t="s">
        <v>1132</v>
      </c>
      <c r="J30" s="1355"/>
      <c r="K30" s="1355"/>
      <c r="L30" s="1355"/>
      <c r="M30" s="1355"/>
      <c r="N30" s="1355"/>
      <c r="O30" s="1355"/>
      <c r="P30" s="1355"/>
      <c r="Q30" s="1355"/>
      <c r="R30" s="1362" t="s">
        <v>293</v>
      </c>
      <c r="S30" s="1362"/>
      <c r="T30" s="1362"/>
      <c r="U30" s="1362"/>
      <c r="V30" s="1362"/>
      <c r="W30" s="1362"/>
      <c r="X30" s="1362"/>
      <c r="Y30" s="1362"/>
      <c r="Z30" s="1362"/>
      <c r="AA30" s="1362"/>
      <c r="AB30" s="1362"/>
      <c r="AC30" s="1362"/>
      <c r="AD30" s="1362"/>
      <c r="AE30" s="1362"/>
      <c r="AF30" s="1362"/>
      <c r="AG30" s="1362"/>
      <c r="AH30" s="1362"/>
      <c r="AI30" s="1362"/>
      <c r="AJ30" s="1362"/>
      <c r="AK30" s="1362"/>
      <c r="AL30" s="1377"/>
    </row>
    <row r="31" spans="3:41">
      <c r="G31" s="1329" t="s">
        <v>1004</v>
      </c>
      <c r="H31" s="1329"/>
      <c r="I31" s="1329"/>
      <c r="J31" s="1329"/>
      <c r="K31" s="1329"/>
      <c r="L31" s="1329"/>
      <c r="M31" s="1329"/>
      <c r="N31" s="1329"/>
      <c r="O31" s="1329"/>
      <c r="P31" s="1329"/>
      <c r="Q31" s="1329"/>
      <c r="R31" s="1325"/>
      <c r="S31" s="1325"/>
      <c r="T31" s="1325"/>
      <c r="U31" s="1325"/>
      <c r="V31" s="1325"/>
      <c r="W31" s="1325"/>
      <c r="X31" s="1325"/>
      <c r="Y31" s="1325"/>
      <c r="Z31" s="1325"/>
      <c r="AA31" s="1325"/>
      <c r="AB31" s="1325"/>
      <c r="AC31" s="1325"/>
      <c r="AD31" s="1325"/>
      <c r="AE31" s="1325"/>
      <c r="AF31" s="1325"/>
      <c r="AG31" s="1325"/>
      <c r="AH31" s="1325"/>
      <c r="AI31" s="1325"/>
      <c r="AJ31" s="1325"/>
    </row>
    <row r="32" spans="3:41">
      <c r="G32" s="1330"/>
      <c r="H32" s="1330"/>
      <c r="I32" s="1330"/>
      <c r="J32" s="1330"/>
      <c r="K32" s="1330"/>
      <c r="L32" s="1330"/>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row>
    <row r="33" spans="7:60" ht="14.25"/>
    <row r="34" spans="7:60">
      <c r="G34" s="1331" t="s">
        <v>809</v>
      </c>
      <c r="H34" s="1341"/>
      <c r="I34" s="1341"/>
      <c r="J34" s="1341"/>
      <c r="K34" s="1341"/>
      <c r="L34" s="1341"/>
      <c r="M34" s="1341"/>
      <c r="N34" s="1341"/>
      <c r="O34" s="1341"/>
      <c r="P34" s="1341"/>
      <c r="Q34" s="1341"/>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78"/>
    </row>
    <row r="35" spans="7:60">
      <c r="G35" s="1332"/>
      <c r="H35" s="1342"/>
      <c r="I35" s="1342"/>
      <c r="J35" s="1342"/>
      <c r="K35" s="1342"/>
      <c r="L35" s="1342"/>
      <c r="M35" s="1342"/>
      <c r="N35" s="1342"/>
      <c r="O35" s="1342"/>
      <c r="P35" s="1342"/>
      <c r="Q35" s="1342"/>
      <c r="R35" s="1364"/>
      <c r="S35" s="1364"/>
      <c r="T35" s="1364"/>
      <c r="U35" s="1364"/>
      <c r="V35" s="1364"/>
      <c r="W35" s="1364"/>
      <c r="X35" s="1364"/>
      <c r="Y35" s="1364"/>
      <c r="Z35" s="1364"/>
      <c r="AA35" s="1364"/>
      <c r="AB35" s="1364"/>
      <c r="AC35" s="1364"/>
      <c r="AD35" s="1364"/>
      <c r="AE35" s="1364"/>
      <c r="AF35" s="1364"/>
      <c r="AG35" s="1364"/>
      <c r="AH35" s="1364"/>
      <c r="AI35" s="1364"/>
      <c r="AJ35" s="1364"/>
      <c r="AK35" s="1364"/>
      <c r="AL35" s="1379"/>
      <c r="BH35" s="1386"/>
    </row>
    <row r="36" spans="7:60">
      <c r="G36" s="1332"/>
      <c r="H36" s="1342"/>
      <c r="I36" s="1342"/>
      <c r="J36" s="1342"/>
      <c r="K36" s="1342"/>
      <c r="L36" s="1342"/>
      <c r="M36" s="1342"/>
      <c r="N36" s="1342"/>
      <c r="O36" s="1342"/>
      <c r="P36" s="1342"/>
      <c r="Q36" s="1342"/>
      <c r="R36" s="1365"/>
      <c r="S36" s="1365"/>
      <c r="T36" s="1365"/>
      <c r="U36" s="1365"/>
      <c r="V36" s="1365"/>
      <c r="W36" s="1365"/>
      <c r="X36" s="1365"/>
      <c r="Y36" s="1365"/>
      <c r="Z36" s="1365"/>
      <c r="AA36" s="1365"/>
      <c r="AB36" s="1365"/>
      <c r="AC36" s="1365"/>
      <c r="AD36" s="1365"/>
      <c r="AE36" s="1365"/>
      <c r="AF36" s="1365"/>
      <c r="AG36" s="1365"/>
      <c r="AH36" s="1365"/>
      <c r="AI36" s="1365"/>
      <c r="AJ36" s="1365"/>
      <c r="AK36" s="1365"/>
      <c r="AL36" s="1380"/>
    </row>
    <row r="37" spans="7:60">
      <c r="G37" s="1333" t="s">
        <v>1126</v>
      </c>
      <c r="H37" s="1343"/>
      <c r="I37" s="1343"/>
      <c r="J37" s="1343"/>
      <c r="K37" s="1343"/>
      <c r="L37" s="1343"/>
      <c r="M37" s="1343"/>
      <c r="N37" s="1343"/>
      <c r="O37" s="1343"/>
      <c r="P37" s="1343"/>
      <c r="Q37" s="1343"/>
      <c r="R37" s="1366"/>
      <c r="S37" s="1366"/>
      <c r="T37" s="1366"/>
      <c r="U37" s="1366"/>
      <c r="V37" s="1366"/>
      <c r="W37" s="1366"/>
      <c r="X37" s="1366"/>
      <c r="Y37" s="1366"/>
      <c r="Z37" s="1366"/>
      <c r="AA37" s="1366"/>
      <c r="AB37" s="1366"/>
      <c r="AC37" s="1366"/>
      <c r="AD37" s="1366"/>
      <c r="AE37" s="1366"/>
      <c r="AF37" s="1366"/>
      <c r="AG37" s="1366"/>
      <c r="AH37" s="1366"/>
      <c r="AI37" s="1366"/>
      <c r="AJ37" s="1366"/>
      <c r="AK37" s="1366"/>
      <c r="AL37" s="1381"/>
    </row>
    <row r="38" spans="7:60">
      <c r="G38" s="1332"/>
      <c r="H38" s="1342"/>
      <c r="I38" s="1342"/>
      <c r="J38" s="1342"/>
      <c r="K38" s="1342"/>
      <c r="L38" s="1342"/>
      <c r="M38" s="1342"/>
      <c r="N38" s="1342"/>
      <c r="O38" s="1342"/>
      <c r="P38" s="1342"/>
      <c r="Q38" s="1342"/>
      <c r="R38" s="1364"/>
      <c r="S38" s="1364"/>
      <c r="T38" s="1364"/>
      <c r="U38" s="1364"/>
      <c r="V38" s="1364"/>
      <c r="W38" s="1364"/>
      <c r="X38" s="1364"/>
      <c r="Y38" s="1364"/>
      <c r="Z38" s="1364"/>
      <c r="AA38" s="1364"/>
      <c r="AB38" s="1364"/>
      <c r="AC38" s="1364"/>
      <c r="AD38" s="1364"/>
      <c r="AE38" s="1364"/>
      <c r="AF38" s="1364"/>
      <c r="AG38" s="1364"/>
      <c r="AH38" s="1364"/>
      <c r="AI38" s="1364"/>
      <c r="AJ38" s="1364"/>
      <c r="AK38" s="1364"/>
      <c r="AL38" s="1379"/>
    </row>
    <row r="39" spans="7:60" ht="14.25">
      <c r="G39" s="1328"/>
      <c r="H39" s="1344"/>
      <c r="I39" s="1344"/>
      <c r="J39" s="1344"/>
      <c r="K39" s="1344"/>
      <c r="L39" s="1344"/>
      <c r="M39" s="1344"/>
      <c r="N39" s="1344"/>
      <c r="O39" s="1344"/>
      <c r="P39" s="1344"/>
      <c r="Q39" s="1344"/>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82"/>
    </row>
    <row r="41" spans="7:60" ht="14.25">
      <c r="Q41" s="1324"/>
      <c r="R41" s="1324"/>
      <c r="S41" s="1324"/>
      <c r="T41" s="1324"/>
      <c r="U41" s="1324"/>
    </row>
    <row r="42" spans="7:60">
      <c r="G42" s="1326" t="s">
        <v>1127</v>
      </c>
      <c r="H42" s="1338"/>
      <c r="I42" s="1338"/>
      <c r="J42" s="1338"/>
      <c r="K42" s="1338"/>
      <c r="L42" s="1338"/>
      <c r="M42" s="1338"/>
      <c r="N42" s="1338"/>
      <c r="O42" s="1338"/>
      <c r="P42" s="1338"/>
      <c r="Q42" s="1338"/>
      <c r="R42" s="1348"/>
      <c r="S42" s="1341" t="s">
        <v>1137</v>
      </c>
      <c r="T42" s="1341"/>
      <c r="U42" s="1341"/>
      <c r="V42" s="1341"/>
      <c r="W42" s="1341"/>
      <c r="X42" s="1341" t="s">
        <v>1138</v>
      </c>
      <c r="Y42" s="1341"/>
      <c r="Z42" s="1341"/>
      <c r="AA42" s="1341"/>
      <c r="AB42" s="1341"/>
      <c r="AC42" s="1341" t="s">
        <v>532</v>
      </c>
      <c r="AD42" s="1341"/>
      <c r="AE42" s="1341"/>
      <c r="AF42" s="1341"/>
      <c r="AG42" s="1341"/>
      <c r="AH42" s="1341" t="s">
        <v>1141</v>
      </c>
      <c r="AI42" s="1341"/>
      <c r="AJ42" s="1341"/>
      <c r="AK42" s="1341"/>
      <c r="AL42" s="1383"/>
    </row>
    <row r="43" spans="7:60">
      <c r="G43" s="1334" t="s">
        <v>1128</v>
      </c>
      <c r="H43" s="1345"/>
      <c r="I43" s="1345"/>
      <c r="J43" s="1345"/>
      <c r="K43" s="1345"/>
      <c r="L43" s="1345"/>
      <c r="M43" s="1345"/>
      <c r="N43" s="1345"/>
      <c r="O43" s="1345"/>
      <c r="P43" s="1345"/>
      <c r="Q43" s="1345"/>
      <c r="R43" s="1368"/>
      <c r="S43" s="1361" t="s">
        <v>695</v>
      </c>
      <c r="T43" s="1361"/>
      <c r="U43" s="1361"/>
      <c r="V43" s="1361"/>
      <c r="W43" s="1361"/>
      <c r="X43" s="1361" t="s">
        <v>695</v>
      </c>
      <c r="Y43" s="1361"/>
      <c r="Z43" s="1361"/>
      <c r="AA43" s="1361"/>
      <c r="AB43" s="1361"/>
      <c r="AC43" s="1361" t="s">
        <v>695</v>
      </c>
      <c r="AD43" s="1361"/>
      <c r="AE43" s="1361"/>
      <c r="AF43" s="1361"/>
      <c r="AG43" s="1361"/>
      <c r="AH43" s="1361" t="s">
        <v>695</v>
      </c>
      <c r="AI43" s="1361"/>
      <c r="AJ43" s="1361"/>
      <c r="AK43" s="1361"/>
      <c r="AL43" s="1376"/>
    </row>
    <row r="44" spans="7:60">
      <c r="G44" s="1335"/>
      <c r="H44" s="1324"/>
      <c r="I44" s="1324"/>
      <c r="J44" s="1324"/>
      <c r="K44" s="1324"/>
      <c r="L44" s="1324"/>
      <c r="M44" s="1324"/>
      <c r="N44" s="1324"/>
      <c r="O44" s="1324"/>
      <c r="P44" s="1324"/>
      <c r="Q44" s="1324"/>
      <c r="R44" s="1369"/>
      <c r="S44" s="1361"/>
      <c r="T44" s="1361"/>
      <c r="U44" s="1361"/>
      <c r="V44" s="1361"/>
      <c r="W44" s="1361"/>
      <c r="X44" s="1361"/>
      <c r="Y44" s="1361"/>
      <c r="Z44" s="1361"/>
      <c r="AA44" s="1361"/>
      <c r="AB44" s="1361"/>
      <c r="AC44" s="1361"/>
      <c r="AD44" s="1361"/>
      <c r="AE44" s="1361"/>
      <c r="AF44" s="1361"/>
      <c r="AG44" s="1361"/>
      <c r="AH44" s="1361"/>
      <c r="AI44" s="1361"/>
      <c r="AJ44" s="1361"/>
      <c r="AK44" s="1361"/>
      <c r="AL44" s="1376"/>
    </row>
    <row r="45" spans="7:60">
      <c r="G45" s="1336"/>
      <c r="H45" s="1346"/>
      <c r="I45" s="1346"/>
      <c r="J45" s="1346"/>
      <c r="K45" s="1346"/>
      <c r="L45" s="1346"/>
      <c r="M45" s="1346"/>
      <c r="N45" s="1346"/>
      <c r="O45" s="1346"/>
      <c r="P45" s="1346"/>
      <c r="Q45" s="1346"/>
      <c r="R45" s="1370"/>
      <c r="S45" s="1361"/>
      <c r="T45" s="1361"/>
      <c r="U45" s="1361"/>
      <c r="V45" s="1361"/>
      <c r="W45" s="1361"/>
      <c r="X45" s="1361"/>
      <c r="Y45" s="1361"/>
      <c r="Z45" s="1361"/>
      <c r="AA45" s="1361"/>
      <c r="AB45" s="1361"/>
      <c r="AC45" s="1361"/>
      <c r="AD45" s="1361"/>
      <c r="AE45" s="1361"/>
      <c r="AF45" s="1361"/>
      <c r="AG45" s="1361"/>
      <c r="AH45" s="1361"/>
      <c r="AI45" s="1361"/>
      <c r="AJ45" s="1361"/>
      <c r="AK45" s="1361"/>
      <c r="AL45" s="1376"/>
    </row>
    <row r="46" spans="7:60">
      <c r="G46" s="1334" t="s">
        <v>1129</v>
      </c>
      <c r="H46" s="1345"/>
      <c r="I46" s="1345"/>
      <c r="J46" s="1345"/>
      <c r="K46" s="1345"/>
      <c r="L46" s="1345"/>
      <c r="M46" s="1345"/>
      <c r="N46" s="1345"/>
      <c r="O46" s="1345"/>
      <c r="P46" s="1345"/>
      <c r="Q46" s="1345"/>
      <c r="R46" s="1368"/>
      <c r="S46" s="1361" t="s">
        <v>695</v>
      </c>
      <c r="T46" s="1361"/>
      <c r="U46" s="1361"/>
      <c r="V46" s="1361"/>
      <c r="W46" s="1361"/>
      <c r="X46" s="1361" t="s">
        <v>695</v>
      </c>
      <c r="Y46" s="1361"/>
      <c r="Z46" s="1361"/>
      <c r="AA46" s="1361"/>
      <c r="AB46" s="1361"/>
      <c r="AC46" s="1361" t="s">
        <v>695</v>
      </c>
      <c r="AD46" s="1361"/>
      <c r="AE46" s="1361"/>
      <c r="AF46" s="1361"/>
      <c r="AG46" s="1361"/>
      <c r="AH46" s="1361" t="s">
        <v>695</v>
      </c>
      <c r="AI46" s="1361"/>
      <c r="AJ46" s="1361"/>
      <c r="AK46" s="1361"/>
      <c r="AL46" s="1376"/>
    </row>
    <row r="47" spans="7:60">
      <c r="G47" s="1335"/>
      <c r="H47" s="1324"/>
      <c r="I47" s="1324"/>
      <c r="J47" s="1324"/>
      <c r="K47" s="1324"/>
      <c r="L47" s="1324"/>
      <c r="M47" s="1324"/>
      <c r="N47" s="1324"/>
      <c r="O47" s="1324"/>
      <c r="P47" s="1324"/>
      <c r="Q47" s="1324"/>
      <c r="R47" s="1369"/>
      <c r="S47" s="1361"/>
      <c r="T47" s="1361"/>
      <c r="U47" s="1361"/>
      <c r="V47" s="1361"/>
      <c r="W47" s="1361"/>
      <c r="X47" s="1361"/>
      <c r="Y47" s="1361"/>
      <c r="Z47" s="1361"/>
      <c r="AA47" s="1361"/>
      <c r="AB47" s="1361"/>
      <c r="AC47" s="1361"/>
      <c r="AD47" s="1361"/>
      <c r="AE47" s="1361"/>
      <c r="AF47" s="1361"/>
      <c r="AG47" s="1361"/>
      <c r="AH47" s="1361"/>
      <c r="AI47" s="1361"/>
      <c r="AJ47" s="1361"/>
      <c r="AK47" s="1361"/>
      <c r="AL47" s="1376"/>
    </row>
    <row r="48" spans="7:60">
      <c r="G48" s="1337"/>
      <c r="H48" s="1347"/>
      <c r="I48" s="1347"/>
      <c r="J48" s="1347"/>
      <c r="K48" s="1347"/>
      <c r="L48" s="1347"/>
      <c r="M48" s="1347"/>
      <c r="N48" s="1347"/>
      <c r="O48" s="1347"/>
      <c r="P48" s="1347"/>
      <c r="Q48" s="1347"/>
      <c r="R48" s="1371"/>
      <c r="S48" s="1362"/>
      <c r="T48" s="1362"/>
      <c r="U48" s="1362"/>
      <c r="V48" s="1362"/>
      <c r="W48" s="1362"/>
      <c r="X48" s="1362"/>
      <c r="Y48" s="1362"/>
      <c r="Z48" s="1362"/>
      <c r="AA48" s="1362"/>
      <c r="AB48" s="1362"/>
      <c r="AC48" s="1362"/>
      <c r="AD48" s="1362"/>
      <c r="AE48" s="1362"/>
      <c r="AF48" s="1362"/>
      <c r="AG48" s="1362"/>
      <c r="AH48" s="1362"/>
      <c r="AI48" s="1362"/>
      <c r="AJ48" s="1362"/>
      <c r="AK48" s="1362"/>
      <c r="AL48" s="1377"/>
    </row>
    <row r="50" spans="32:38" ht="14.25"/>
    <row r="51" spans="32:38">
      <c r="AF51" s="1359"/>
      <c r="AG51" s="1359"/>
      <c r="AH51" s="1331" t="s">
        <v>1142</v>
      </c>
      <c r="AI51" s="1341"/>
      <c r="AJ51" s="1341"/>
      <c r="AK51" s="1341"/>
      <c r="AL51" s="1383"/>
    </row>
    <row r="52" spans="32:38">
      <c r="AF52" s="1359"/>
      <c r="AG52" s="1359"/>
      <c r="AH52" s="1332"/>
      <c r="AI52" s="1342"/>
      <c r="AJ52" s="1342"/>
      <c r="AK52" s="1342"/>
      <c r="AL52" s="1384"/>
    </row>
    <row r="53" spans="32:38">
      <c r="AF53" s="1359"/>
      <c r="AG53" s="1359"/>
      <c r="AH53" s="1332"/>
      <c r="AI53" s="1342"/>
      <c r="AJ53" s="1342"/>
      <c r="AK53" s="1342"/>
      <c r="AL53" s="1384"/>
    </row>
    <row r="54" spans="32:38">
      <c r="AF54" s="1359"/>
      <c r="AG54" s="1359"/>
      <c r="AH54" s="1328"/>
      <c r="AI54" s="1344"/>
      <c r="AJ54" s="1344"/>
      <c r="AK54" s="1344"/>
      <c r="AL54" s="1385"/>
    </row>
  </sheetData>
  <mergeCells count="61">
    <mergeCell ref="AD2:AN2"/>
    <mergeCell ref="C5:AN5"/>
    <mergeCell ref="C7:F7"/>
    <mergeCell ref="G7:L7"/>
    <mergeCell ref="Z9:AD9"/>
    <mergeCell ref="AE9:AN9"/>
    <mergeCell ref="P11:T11"/>
    <mergeCell ref="Z11:AD11"/>
    <mergeCell ref="AE11:AL11"/>
    <mergeCell ref="C14:AN14"/>
    <mergeCell ref="C16:H16"/>
    <mergeCell ref="J16:AC16"/>
    <mergeCell ref="C18:H18"/>
    <mergeCell ref="J18:AC18"/>
    <mergeCell ref="C20:H20"/>
    <mergeCell ref="J20:L20"/>
    <mergeCell ref="M20:T20"/>
    <mergeCell ref="J21:L21"/>
    <mergeCell ref="M21:T21"/>
    <mergeCell ref="C23:H23"/>
    <mergeCell ref="K23:V23"/>
    <mergeCell ref="J24:AC24"/>
    <mergeCell ref="AD24:AI24"/>
    <mergeCell ref="AJ24:AL24"/>
    <mergeCell ref="G28:H28"/>
    <mergeCell ref="I28:Q28"/>
    <mergeCell ref="R28:AL28"/>
    <mergeCell ref="G29:H29"/>
    <mergeCell ref="I29:Q29"/>
    <mergeCell ref="R29:AL29"/>
    <mergeCell ref="G30:H30"/>
    <mergeCell ref="I30:Q30"/>
    <mergeCell ref="R30:AL30"/>
    <mergeCell ref="G31:AJ31"/>
    <mergeCell ref="R34:AL34"/>
    <mergeCell ref="R35:AL35"/>
    <mergeCell ref="R36:AL36"/>
    <mergeCell ref="R37:AL37"/>
    <mergeCell ref="R38:AL38"/>
    <mergeCell ref="R39:AL39"/>
    <mergeCell ref="Q41:U41"/>
    <mergeCell ref="G42:R42"/>
    <mergeCell ref="S42:W42"/>
    <mergeCell ref="X42:AB42"/>
    <mergeCell ref="AC42:AG42"/>
    <mergeCell ref="AH42:AL42"/>
    <mergeCell ref="AH51:AL51"/>
    <mergeCell ref="C3:AN4"/>
    <mergeCell ref="G34:Q36"/>
    <mergeCell ref="G37:Q39"/>
    <mergeCell ref="G43:R45"/>
    <mergeCell ref="S43:W45"/>
    <mergeCell ref="X43:AB45"/>
    <mergeCell ref="AC43:AG45"/>
    <mergeCell ref="AH43:AL45"/>
    <mergeCell ref="G46:R48"/>
    <mergeCell ref="S46:W48"/>
    <mergeCell ref="X46:AB48"/>
    <mergeCell ref="AC46:AG48"/>
    <mergeCell ref="AH46:AL48"/>
    <mergeCell ref="AH52:AL54"/>
  </mergeCells>
  <phoneticPr fontId="53" type="Hiragana"/>
  <pageMargins left="0.7" right="0.7" top="0.75" bottom="0.75" header="0.3" footer="0.3"/>
  <pageSetup paperSize="9"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indexed="13"/>
  </sheetPr>
  <dimension ref="A1:J42"/>
  <sheetViews>
    <sheetView view="pageBreakPreview" zoomScaleSheetLayoutView="100" workbookViewId="0">
      <selection activeCell="G1" sqref="G1"/>
    </sheetView>
  </sheetViews>
  <sheetFormatPr defaultRowHeight="13.5"/>
  <cols>
    <col min="1" max="1" width="3.125" style="292" customWidth="1"/>
    <col min="2" max="2" width="14.75" style="292" customWidth="1"/>
    <col min="3" max="3" width="19.125" style="292" customWidth="1"/>
    <col min="4" max="4" width="15.25" style="292" customWidth="1"/>
    <col min="5" max="5" width="15.75" style="292" customWidth="1"/>
    <col min="6" max="6" width="18" style="292" customWidth="1"/>
    <col min="7" max="16384" width="9" style="292" customWidth="1"/>
  </cols>
  <sheetData>
    <row r="1" spans="1:10">
      <c r="A1" s="288" t="s">
        <v>957</v>
      </c>
      <c r="G1" s="278" t="str">
        <f>HYPERLINK("#様式リスト!A1","様式リスト")</f>
        <v>様式リスト</v>
      </c>
    </row>
    <row r="2" spans="1:10">
      <c r="A2" s="289"/>
    </row>
    <row r="4" spans="1:10" ht="18.75">
      <c r="A4" s="291" t="s">
        <v>314</v>
      </c>
      <c r="B4" s="291"/>
      <c r="C4" s="291"/>
      <c r="D4" s="291"/>
      <c r="E4" s="291"/>
      <c r="F4" s="291"/>
    </row>
    <row r="6" spans="1:10">
      <c r="C6" s="292" t="s">
        <v>569</v>
      </c>
    </row>
    <row r="7" spans="1:10">
      <c r="C7" s="1398" t="str">
        <f>データ!C40</f>
        <v>◆◆　◆◆</v>
      </c>
      <c r="D7" s="290" t="s">
        <v>705</v>
      </c>
    </row>
    <row r="8" spans="1:10">
      <c r="F8" s="286"/>
      <c r="G8" s="286"/>
      <c r="H8" s="286"/>
      <c r="I8" s="286"/>
      <c r="J8" s="286"/>
    </row>
    <row r="10" spans="1:10" ht="13.5" customHeight="1">
      <c r="A10" s="441" t="s">
        <v>966</v>
      </c>
      <c r="B10" s="441"/>
      <c r="C10" s="441"/>
      <c r="D10" s="441"/>
      <c r="E10" s="441"/>
      <c r="F10" s="441"/>
      <c r="G10" s="456"/>
      <c r="H10" s="456"/>
      <c r="I10" s="456"/>
      <c r="J10" s="456"/>
    </row>
    <row r="11" spans="1:10">
      <c r="A11" s="441"/>
      <c r="B11" s="441"/>
      <c r="C11" s="441"/>
      <c r="D11" s="441"/>
      <c r="E11" s="441"/>
      <c r="F11" s="441"/>
      <c r="G11" s="456"/>
      <c r="H11" s="456"/>
      <c r="I11" s="456"/>
      <c r="J11" s="456"/>
    </row>
    <row r="12" spans="1:10">
      <c r="A12" s="456"/>
      <c r="B12" s="456"/>
      <c r="C12" s="456"/>
      <c r="D12" s="456"/>
      <c r="E12" s="456"/>
      <c r="F12" s="456"/>
      <c r="G12" s="456"/>
      <c r="H12" s="456"/>
      <c r="I12" s="456"/>
      <c r="J12" s="456"/>
    </row>
    <row r="13" spans="1:10">
      <c r="B13" s="445">
        <f ca="1">TODAY()</f>
        <v>45883</v>
      </c>
      <c r="C13" s="445"/>
    </row>
    <row r="16" spans="1:10">
      <c r="D16" s="503" t="s">
        <v>608</v>
      </c>
      <c r="E16" s="1398">
        <f>データ!C27</f>
        <v>0</v>
      </c>
      <c r="F16" s="290" t="s">
        <v>176</v>
      </c>
    </row>
    <row r="20" spans="1:6">
      <c r="B20" s="1392" t="s">
        <v>178</v>
      </c>
      <c r="C20" s="572">
        <f>データ!D10</f>
        <v>0</v>
      </c>
      <c r="D20" s="473"/>
      <c r="E20" s="423"/>
    </row>
    <row r="22" spans="1:6" ht="14.25"/>
    <row r="23" spans="1:6" ht="27">
      <c r="A23" s="1387" t="s">
        <v>6</v>
      </c>
      <c r="B23" s="1393"/>
      <c r="C23" s="1399" t="s">
        <v>441</v>
      </c>
      <c r="D23" s="1399" t="s">
        <v>168</v>
      </c>
      <c r="E23" s="1399" t="s">
        <v>174</v>
      </c>
      <c r="F23" s="1403" t="s">
        <v>723</v>
      </c>
    </row>
    <row r="24" spans="1:6" ht="24.95" customHeight="1">
      <c r="A24" s="1388"/>
      <c r="B24" s="1394"/>
      <c r="C24" s="1400"/>
      <c r="D24" s="1400"/>
      <c r="E24" s="1400"/>
      <c r="F24" s="1404"/>
    </row>
    <row r="25" spans="1:6" ht="24.95" customHeight="1">
      <c r="A25" s="1388"/>
      <c r="B25" s="1394"/>
      <c r="C25" s="1400"/>
      <c r="D25" s="1400"/>
      <c r="E25" s="1400"/>
      <c r="F25" s="1404"/>
    </row>
    <row r="26" spans="1:6" ht="24.95" customHeight="1">
      <c r="A26" s="1388"/>
      <c r="B26" s="1394"/>
      <c r="C26" s="1400"/>
      <c r="D26" s="1400"/>
      <c r="E26" s="1400"/>
      <c r="F26" s="1404"/>
    </row>
    <row r="27" spans="1:6" ht="24.95" customHeight="1">
      <c r="A27" s="1388"/>
      <c r="B27" s="1394"/>
      <c r="C27" s="1400"/>
      <c r="D27" s="1400"/>
      <c r="E27" s="1400"/>
      <c r="F27" s="1404"/>
    </row>
    <row r="28" spans="1:6" ht="24.95" customHeight="1">
      <c r="A28" s="1388"/>
      <c r="B28" s="1394"/>
      <c r="C28" s="1400"/>
      <c r="D28" s="1400"/>
      <c r="E28" s="1400"/>
      <c r="F28" s="1404"/>
    </row>
    <row r="29" spans="1:6" ht="24.95" customHeight="1">
      <c r="A29" s="1388"/>
      <c r="B29" s="1394"/>
      <c r="C29" s="1400"/>
      <c r="D29" s="1400"/>
      <c r="E29" s="1400"/>
      <c r="F29" s="1404"/>
    </row>
    <row r="30" spans="1:6" ht="24.95" customHeight="1">
      <c r="A30" s="1388"/>
      <c r="B30" s="1394"/>
      <c r="C30" s="1400"/>
      <c r="D30" s="1400"/>
      <c r="E30" s="1400"/>
      <c r="F30" s="1404"/>
    </row>
    <row r="31" spans="1:6" ht="24.95" customHeight="1">
      <c r="A31" s="1388"/>
      <c r="B31" s="1394"/>
      <c r="C31" s="1400"/>
      <c r="D31" s="1400"/>
      <c r="E31" s="1400"/>
      <c r="F31" s="1404"/>
    </row>
    <row r="32" spans="1:6" ht="24.95" customHeight="1">
      <c r="A32" s="1388"/>
      <c r="B32" s="1394"/>
      <c r="C32" s="1400"/>
      <c r="D32" s="1400"/>
      <c r="E32" s="1400"/>
      <c r="F32" s="1404"/>
    </row>
    <row r="33" spans="1:6" ht="24.95" customHeight="1">
      <c r="A33" s="1388"/>
      <c r="B33" s="1394"/>
      <c r="C33" s="1400"/>
      <c r="D33" s="1400"/>
      <c r="E33" s="1400"/>
      <c r="F33" s="1404"/>
    </row>
    <row r="34" spans="1:6" ht="24.95" customHeight="1">
      <c r="A34" s="1388"/>
      <c r="B34" s="1394"/>
      <c r="C34" s="1400"/>
      <c r="D34" s="1400"/>
      <c r="E34" s="1400"/>
      <c r="F34" s="1404"/>
    </row>
    <row r="35" spans="1:6" ht="24.95" customHeight="1">
      <c r="A35" s="1388"/>
      <c r="B35" s="1394"/>
      <c r="C35" s="1400"/>
      <c r="D35" s="1400"/>
      <c r="E35" s="1400"/>
      <c r="F35" s="1404"/>
    </row>
    <row r="36" spans="1:6" ht="24.95" customHeight="1">
      <c r="A36" s="1388"/>
      <c r="B36" s="1394"/>
      <c r="C36" s="1400"/>
      <c r="D36" s="1400"/>
      <c r="E36" s="1400"/>
      <c r="F36" s="1404"/>
    </row>
    <row r="37" spans="1:6" ht="24.95" customHeight="1">
      <c r="A37" s="1388"/>
      <c r="B37" s="1394"/>
      <c r="C37" s="1400"/>
      <c r="D37" s="1400"/>
      <c r="E37" s="1400"/>
      <c r="F37" s="1404"/>
    </row>
    <row r="38" spans="1:6" ht="24.95" customHeight="1">
      <c r="A38" s="1389"/>
      <c r="B38" s="1395"/>
      <c r="C38" s="1401"/>
      <c r="D38" s="1401"/>
      <c r="E38" s="1401"/>
      <c r="F38" s="1405"/>
    </row>
    <row r="39" spans="1:6" ht="39.75" customHeight="1">
      <c r="A39" s="1390" t="s">
        <v>147</v>
      </c>
      <c r="B39" s="1396" t="s">
        <v>722</v>
      </c>
      <c r="C39" s="1402"/>
      <c r="D39" s="1402"/>
      <c r="E39" s="1402"/>
      <c r="F39" s="1402"/>
    </row>
    <row r="40" spans="1:6">
      <c r="A40" s="1391"/>
      <c r="B40" s="1397"/>
      <c r="C40" s="356"/>
    </row>
    <row r="41" spans="1:6">
      <c r="A41" s="1391"/>
      <c r="B41" s="1397"/>
      <c r="C41" s="356"/>
    </row>
    <row r="42" spans="1:6">
      <c r="A42" s="1391"/>
      <c r="B42" s="1397"/>
      <c r="C42" s="356"/>
    </row>
  </sheetData>
  <mergeCells count="20">
    <mergeCell ref="A4:F4"/>
    <mergeCell ref="B13:C13"/>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B39:F39"/>
    <mergeCell ref="A10:F11"/>
  </mergeCells>
  <phoneticPr fontId="9"/>
  <pageMargins left="0.78740157480314965" right="0.78740157480314965" top="0.98425196850393681" bottom="0.78740157480314965" header="0.51181102362204722" footer="0.51181102362204722"/>
  <pageSetup paperSize="9"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indexed="13"/>
  </sheetPr>
  <dimension ref="A1:L41"/>
  <sheetViews>
    <sheetView view="pageBreakPreview" zoomScale="75" zoomScaleSheetLayoutView="75" workbookViewId="0"/>
  </sheetViews>
  <sheetFormatPr defaultRowHeight="13.5"/>
  <cols>
    <col min="1" max="1" width="9.75" style="292" customWidth="1"/>
    <col min="2" max="2" width="19.125" style="292" customWidth="1"/>
    <col min="3" max="3" width="15.25" style="292" customWidth="1"/>
    <col min="4" max="4" width="4.875" style="292" customWidth="1"/>
    <col min="5" max="6" width="8.625" style="292" customWidth="1"/>
    <col min="7" max="7" width="5.75" style="292" customWidth="1"/>
    <col min="8" max="8" width="14.625" style="292" customWidth="1"/>
    <col min="9" max="16384" width="9" style="292" customWidth="1"/>
  </cols>
  <sheetData>
    <row r="1" spans="1:12">
      <c r="A1" s="288" t="s">
        <v>22</v>
      </c>
      <c r="I1" s="278" t="str">
        <f>HYPERLINK("#様式リスト!A1","様式リスト")</f>
        <v>様式リスト</v>
      </c>
    </row>
    <row r="4" spans="1:12" ht="18.75">
      <c r="A4" s="291" t="s">
        <v>317</v>
      </c>
      <c r="B4" s="291"/>
      <c r="C4" s="291"/>
      <c r="D4" s="291"/>
      <c r="E4" s="291"/>
      <c r="F4" s="291"/>
      <c r="G4" s="291"/>
      <c r="H4" s="291"/>
    </row>
    <row r="6" spans="1:12">
      <c r="H6" s="450"/>
    </row>
    <row r="7" spans="1:12">
      <c r="B7" s="292" t="s">
        <v>569</v>
      </c>
    </row>
    <row r="8" spans="1:12">
      <c r="B8" s="1398" t="str">
        <f>データ!C40</f>
        <v>◆◆　◆◆</v>
      </c>
      <c r="C8" s="292" t="s">
        <v>705</v>
      </c>
    </row>
    <row r="9" spans="1:12">
      <c r="B9" s="1409"/>
    </row>
    <row r="10" spans="1:12">
      <c r="F10" s="286"/>
      <c r="G10" s="286"/>
      <c r="H10" s="286"/>
      <c r="I10" s="286"/>
      <c r="J10" s="286"/>
      <c r="K10" s="286"/>
      <c r="L10" s="286"/>
    </row>
    <row r="12" spans="1:12">
      <c r="A12" s="556" t="s">
        <v>98</v>
      </c>
      <c r="B12" s="572">
        <f>データ!D10</f>
        <v>0</v>
      </c>
      <c r="C12" s="473"/>
    </row>
    <row r="14" spans="1:12">
      <c r="A14" s="292" t="s">
        <v>442</v>
      </c>
    </row>
    <row r="16" spans="1:12">
      <c r="B16" s="541">
        <f ca="1">TODAY()</f>
        <v>45883</v>
      </c>
    </row>
    <row r="19" spans="1:8">
      <c r="E19" s="450" t="s">
        <v>608</v>
      </c>
      <c r="G19" s="424">
        <f>データ!C27</f>
        <v>0</v>
      </c>
      <c r="H19" s="292" t="s">
        <v>615</v>
      </c>
    </row>
    <row r="22" spans="1:8" ht="14.25"/>
    <row r="23" spans="1:8" ht="27">
      <c r="A23" s="1406" t="s">
        <v>102</v>
      </c>
      <c r="B23" s="1410" t="s">
        <v>502</v>
      </c>
      <c r="C23" s="1410" t="s">
        <v>120</v>
      </c>
      <c r="D23" s="1410" t="s">
        <v>59</v>
      </c>
      <c r="E23" s="1410" t="s">
        <v>140</v>
      </c>
      <c r="F23" s="1411" t="s">
        <v>143</v>
      </c>
      <c r="G23" s="1413" t="s">
        <v>154</v>
      </c>
      <c r="H23" s="1416" t="s">
        <v>107</v>
      </c>
    </row>
    <row r="24" spans="1:8" ht="24.95" customHeight="1">
      <c r="A24" s="1407"/>
      <c r="B24" s="1400"/>
      <c r="C24" s="1400"/>
      <c r="D24" s="1400"/>
      <c r="E24" s="1400"/>
      <c r="F24" s="1400"/>
      <c r="G24" s="546"/>
      <c r="H24" s="1404"/>
    </row>
    <row r="25" spans="1:8" ht="24.95" customHeight="1">
      <c r="A25" s="1407"/>
      <c r="B25" s="1400"/>
      <c r="C25" s="1400"/>
      <c r="D25" s="1400"/>
      <c r="E25" s="1400"/>
      <c r="F25" s="1400"/>
      <c r="G25" s="546"/>
      <c r="H25" s="1404"/>
    </row>
    <row r="26" spans="1:8" ht="24.95" customHeight="1">
      <c r="A26" s="1407"/>
      <c r="B26" s="1400"/>
      <c r="C26" s="1400"/>
      <c r="D26" s="1400"/>
      <c r="E26" s="1400"/>
      <c r="F26" s="1400"/>
      <c r="G26" s="546"/>
      <c r="H26" s="1404"/>
    </row>
    <row r="27" spans="1:8" ht="24.95" customHeight="1">
      <c r="A27" s="1407"/>
      <c r="B27" s="1400"/>
      <c r="C27" s="1400"/>
      <c r="D27" s="1400"/>
      <c r="E27" s="1400"/>
      <c r="F27" s="1400"/>
      <c r="G27" s="546"/>
      <c r="H27" s="1404"/>
    </row>
    <row r="28" spans="1:8" ht="24.95" customHeight="1">
      <c r="A28" s="1407"/>
      <c r="B28" s="1400"/>
      <c r="C28" s="1400"/>
      <c r="D28" s="1400"/>
      <c r="E28" s="1400"/>
      <c r="F28" s="1400"/>
      <c r="G28" s="546"/>
      <c r="H28" s="1404"/>
    </row>
    <row r="29" spans="1:8" ht="24.95" customHeight="1">
      <c r="A29" s="1407"/>
      <c r="B29" s="1400"/>
      <c r="C29" s="1400"/>
      <c r="D29" s="1400"/>
      <c r="E29" s="1400"/>
      <c r="F29" s="1400"/>
      <c r="G29" s="546"/>
      <c r="H29" s="1404"/>
    </row>
    <row r="30" spans="1:8" ht="24.95" customHeight="1">
      <c r="A30" s="1407"/>
      <c r="B30" s="1400"/>
      <c r="C30" s="1400"/>
      <c r="D30" s="1400"/>
      <c r="E30" s="1400"/>
      <c r="F30" s="1400"/>
      <c r="G30" s="546"/>
      <c r="H30" s="1404"/>
    </row>
    <row r="31" spans="1:8" ht="24.95" customHeight="1">
      <c r="A31" s="1407"/>
      <c r="B31" s="1400"/>
      <c r="C31" s="1400"/>
      <c r="D31" s="1400"/>
      <c r="E31" s="1400"/>
      <c r="F31" s="1400"/>
      <c r="G31" s="546"/>
      <c r="H31" s="1404"/>
    </row>
    <row r="32" spans="1:8" ht="24.95" customHeight="1">
      <c r="A32" s="1407"/>
      <c r="B32" s="1400"/>
      <c r="C32" s="1400"/>
      <c r="D32" s="1400"/>
      <c r="E32" s="1400"/>
      <c r="F32" s="1400"/>
      <c r="G32" s="546"/>
      <c r="H32" s="1404"/>
    </row>
    <row r="33" spans="1:8" ht="24.95" customHeight="1">
      <c r="A33" s="1407"/>
      <c r="B33" s="1400"/>
      <c r="C33" s="1400"/>
      <c r="D33" s="1400"/>
      <c r="E33" s="1400"/>
      <c r="F33" s="1400"/>
      <c r="G33" s="546"/>
      <c r="H33" s="1404"/>
    </row>
    <row r="34" spans="1:8" ht="24.95" customHeight="1">
      <c r="A34" s="1407"/>
      <c r="B34" s="1400"/>
      <c r="C34" s="1400"/>
      <c r="D34" s="1400"/>
      <c r="E34" s="1400"/>
      <c r="F34" s="1400"/>
      <c r="G34" s="546"/>
      <c r="H34" s="1404"/>
    </row>
    <row r="35" spans="1:8" ht="24.95" customHeight="1">
      <c r="A35" s="1407"/>
      <c r="B35" s="1400"/>
      <c r="C35" s="1400"/>
      <c r="D35" s="1400"/>
      <c r="E35" s="1400"/>
      <c r="F35" s="1400"/>
      <c r="G35" s="546"/>
      <c r="H35" s="1404"/>
    </row>
    <row r="36" spans="1:8" ht="24.95" customHeight="1">
      <c r="A36" s="1408"/>
      <c r="B36" s="1401"/>
      <c r="C36" s="1401"/>
      <c r="D36" s="1401"/>
      <c r="E36" s="1401"/>
      <c r="F36" s="1401"/>
      <c r="G36" s="1414"/>
      <c r="H36" s="1405"/>
    </row>
    <row r="37" spans="1:8" ht="40.5" customHeight="1">
      <c r="F37" s="1412" t="s">
        <v>166</v>
      </c>
      <c r="G37" s="1415"/>
      <c r="H37" s="1417"/>
    </row>
    <row r="38" spans="1:8" ht="19.5" customHeight="1">
      <c r="A38" s="1142" t="s">
        <v>96</v>
      </c>
      <c r="B38" s="356" t="s">
        <v>157</v>
      </c>
    </row>
    <row r="39" spans="1:8">
      <c r="A39" s="1391" t="s">
        <v>40</v>
      </c>
      <c r="B39" s="356" t="s">
        <v>165</v>
      </c>
    </row>
    <row r="40" spans="1:8">
      <c r="A40" s="1391" t="s">
        <v>160</v>
      </c>
      <c r="B40" s="356" t="s">
        <v>11</v>
      </c>
    </row>
    <row r="41" spans="1:8">
      <c r="A41" s="1391" t="s">
        <v>44</v>
      </c>
      <c r="B41" s="356" t="s">
        <v>89</v>
      </c>
    </row>
  </sheetData>
  <mergeCells count="1">
    <mergeCell ref="A4:H4"/>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indexed="13"/>
  </sheetPr>
  <dimension ref="A1:I27"/>
  <sheetViews>
    <sheetView view="pageBreakPreview" zoomScale="115" zoomScaleSheetLayoutView="115" workbookViewId="0">
      <selection activeCell="I1" sqref="I1"/>
    </sheetView>
  </sheetViews>
  <sheetFormatPr defaultRowHeight="13.5"/>
  <cols>
    <col min="1" max="1" width="2.125" style="292" customWidth="1"/>
    <col min="2" max="2" width="14.875" style="292" customWidth="1"/>
    <col min="3" max="3" width="7.5" style="292" customWidth="1"/>
    <col min="4" max="4" width="3.5" style="292" bestFit="1" customWidth="1"/>
    <col min="5" max="5" width="16" style="292" customWidth="1"/>
    <col min="6" max="6" width="13.875" style="292" bestFit="1" customWidth="1"/>
    <col min="7" max="7" width="24.25" style="292" customWidth="1"/>
    <col min="8" max="8" width="4.125" style="292" customWidth="1"/>
    <col min="9" max="16384" width="9" style="292" customWidth="1"/>
  </cols>
  <sheetData>
    <row r="1" spans="1:9">
      <c r="A1" s="288" t="s">
        <v>453</v>
      </c>
      <c r="I1" s="278" t="str">
        <f>HYPERLINK("#様式リスト!A1","様式リスト")</f>
        <v>様式リスト</v>
      </c>
    </row>
    <row r="2" spans="1:9" ht="14.25" customHeight="1"/>
    <row r="3" spans="1:9" ht="18.75">
      <c r="A3" s="535" t="s">
        <v>297</v>
      </c>
      <c r="B3" s="535"/>
      <c r="C3" s="535"/>
      <c r="D3" s="535"/>
      <c r="E3" s="535"/>
      <c r="F3" s="535"/>
      <c r="G3" s="535"/>
      <c r="H3" s="535"/>
    </row>
    <row r="4" spans="1:9">
      <c r="A4" s="288"/>
      <c r="G4" s="423"/>
      <c r="H4" s="423"/>
    </row>
    <row r="7" spans="1:9">
      <c r="A7" s="292" t="s">
        <v>603</v>
      </c>
    </row>
    <row r="8" spans="1:9">
      <c r="C8" s="424" t="str">
        <f>データ!D18</f>
        <v>倉吉市長　広田　一恭</v>
      </c>
      <c r="D8" s="292" t="s">
        <v>705</v>
      </c>
    </row>
    <row r="11" spans="1:9" ht="41.25" customHeight="1">
      <c r="B11" s="1418" t="s">
        <v>376</v>
      </c>
      <c r="C11" s="1418"/>
      <c r="D11" s="1418"/>
      <c r="E11" s="1418"/>
      <c r="F11" s="1418"/>
      <c r="G11" s="1418"/>
      <c r="H11" s="1418"/>
    </row>
    <row r="13" spans="1:9">
      <c r="B13" s="445">
        <f ca="1">TODAY()</f>
        <v>45883</v>
      </c>
      <c r="C13" s="445"/>
    </row>
    <row r="16" spans="1:9">
      <c r="E16" s="450" t="s">
        <v>347</v>
      </c>
      <c r="F16" s="292" t="s">
        <v>127</v>
      </c>
      <c r="G16" s="431">
        <f>データ!D19</f>
        <v>0</v>
      </c>
    </row>
    <row r="17" spans="2:8">
      <c r="F17" s="292" t="s">
        <v>132</v>
      </c>
      <c r="G17" s="431">
        <f>データ!D20</f>
        <v>0</v>
      </c>
    </row>
    <row r="18" spans="2:8">
      <c r="F18" s="292" t="s">
        <v>135</v>
      </c>
      <c r="G18" s="431">
        <f>データ!D21</f>
        <v>0</v>
      </c>
      <c r="H18" s="292" t="s">
        <v>535</v>
      </c>
    </row>
    <row r="20" spans="2:8" ht="34.5" customHeight="1">
      <c r="B20" s="423"/>
      <c r="C20" s="423"/>
      <c r="D20" s="423"/>
      <c r="E20" s="423"/>
      <c r="F20" s="423"/>
      <c r="G20" s="423"/>
      <c r="H20" s="423"/>
    </row>
    <row r="22" spans="2:8" ht="30" customHeight="1">
      <c r="B22" s="537" t="s">
        <v>522</v>
      </c>
      <c r="C22" s="411"/>
      <c r="D22" s="319"/>
      <c r="E22" s="328">
        <f>データ!D10</f>
        <v>0</v>
      </c>
      <c r="F22" s="453"/>
      <c r="G22" s="453"/>
      <c r="H22" s="350"/>
    </row>
    <row r="23" spans="2:8" ht="30" customHeight="1">
      <c r="B23" s="372" t="s">
        <v>435</v>
      </c>
      <c r="C23" s="447"/>
      <c r="D23" s="319"/>
      <c r="E23" s="328">
        <f>データ!D11</f>
        <v>0</v>
      </c>
      <c r="F23" s="453"/>
      <c r="G23" s="453"/>
      <c r="H23" s="350"/>
    </row>
    <row r="24" spans="2:8" ht="30" customHeight="1">
      <c r="B24" s="1419" t="s">
        <v>295</v>
      </c>
      <c r="C24" s="1422" t="s">
        <v>207</v>
      </c>
      <c r="D24" s="1425"/>
      <c r="E24" s="1425"/>
      <c r="F24" s="1425"/>
      <c r="G24" s="1425"/>
      <c r="H24" s="1429"/>
    </row>
    <row r="25" spans="2:8" ht="30" customHeight="1">
      <c r="B25" s="1420"/>
      <c r="C25" s="1423" t="s">
        <v>450</v>
      </c>
      <c r="D25" s="1426"/>
      <c r="E25" s="1426"/>
      <c r="F25" s="1426"/>
      <c r="G25" s="1426"/>
      <c r="H25" s="1430"/>
    </row>
    <row r="26" spans="2:8" ht="30" customHeight="1">
      <c r="B26" s="1421"/>
      <c r="C26" s="1424" t="s">
        <v>286</v>
      </c>
      <c r="D26" s="1427"/>
      <c r="E26" s="1427"/>
      <c r="F26" s="1427"/>
      <c r="G26" s="1427"/>
      <c r="H26" s="1431"/>
    </row>
    <row r="27" spans="2:8" ht="160.5" customHeight="1">
      <c r="B27" s="408" t="s">
        <v>173</v>
      </c>
      <c r="C27" s="414"/>
      <c r="D27" s="1428"/>
      <c r="E27" s="346"/>
      <c r="F27" s="346"/>
      <c r="G27" s="346"/>
      <c r="H27" s="353"/>
    </row>
  </sheetData>
  <mergeCells count="11">
    <mergeCell ref="A3:H3"/>
    <mergeCell ref="B11:H11"/>
    <mergeCell ref="B13:C13"/>
    <mergeCell ref="B22:C22"/>
    <mergeCell ref="B23:C23"/>
    <mergeCell ref="D24:H24"/>
    <mergeCell ref="D25:H25"/>
    <mergeCell ref="D26:H26"/>
    <mergeCell ref="B27:C27"/>
    <mergeCell ref="D27:H27"/>
    <mergeCell ref="B24:B26"/>
  </mergeCells>
  <phoneticPr fontId="9"/>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indexed="13"/>
  </sheetPr>
  <dimension ref="A1:N51"/>
  <sheetViews>
    <sheetView view="pageBreakPreview" zoomScale="75" zoomScaleSheetLayoutView="75" workbookViewId="0">
      <selection activeCell="N1" sqref="N1"/>
    </sheetView>
  </sheetViews>
  <sheetFormatPr defaultRowHeight="14.25"/>
  <cols>
    <col min="1" max="1" width="4" style="1080" customWidth="1"/>
    <col min="2" max="2" width="7.75" style="1080" customWidth="1"/>
    <col min="3" max="3" width="4.625" style="1080" customWidth="1"/>
    <col min="4" max="4" width="6.875" style="1432" customWidth="1"/>
    <col min="5" max="5" width="7.375" style="1432" customWidth="1"/>
    <col min="6" max="6" width="4.625" style="1432" customWidth="1"/>
    <col min="7" max="7" width="7.375" style="1432" customWidth="1"/>
    <col min="8" max="8" width="4.625" style="1432" customWidth="1"/>
    <col min="9" max="9" width="7.375" style="1432" customWidth="1"/>
    <col min="10" max="10" width="2.375" style="1432" customWidth="1"/>
    <col min="11" max="11" width="12.875" style="1432" customWidth="1"/>
    <col min="12" max="12" width="13.75" style="1432" customWidth="1"/>
    <col min="13" max="13" width="3.25" style="1432" customWidth="1"/>
    <col min="14" max="16384" width="9" style="1432" customWidth="1"/>
  </cols>
  <sheetData>
    <row r="1" spans="1:14" s="1433" customFormat="1" ht="16.5" customHeight="1">
      <c r="A1" s="288" t="s">
        <v>757</v>
      </c>
      <c r="B1" s="398"/>
      <c r="C1" s="398"/>
      <c r="N1" s="278" t="str">
        <f>HYPERLINK("#様式リスト!A1","様式リスト")</f>
        <v>様式リスト</v>
      </c>
    </row>
    <row r="2" spans="1:14" s="1434" customFormat="1" ht="18" customHeight="1">
      <c r="A2" s="904"/>
      <c r="B2" s="904"/>
      <c r="C2" s="904"/>
      <c r="D2" s="1434"/>
      <c r="E2" s="1434"/>
      <c r="F2" s="1434"/>
      <c r="G2" s="1434"/>
      <c r="H2" s="1434"/>
      <c r="I2" s="1434"/>
      <c r="J2" s="1434"/>
      <c r="K2" s="1434"/>
      <c r="L2" s="1434"/>
      <c r="M2" s="1434"/>
      <c r="N2" s="1434"/>
    </row>
    <row r="3" spans="1:14" s="1435" customFormat="1" ht="27" customHeight="1">
      <c r="A3" s="1436" t="s">
        <v>571</v>
      </c>
      <c r="B3" s="1436"/>
      <c r="C3" s="1436"/>
      <c r="D3" s="1436"/>
      <c r="E3" s="1436"/>
      <c r="F3" s="1436"/>
      <c r="G3" s="1436"/>
      <c r="H3" s="1436"/>
      <c r="I3" s="1436"/>
      <c r="J3" s="1436"/>
      <c r="K3" s="1436"/>
      <c r="L3" s="1436"/>
      <c r="M3" s="1436"/>
    </row>
    <row r="4" spans="1:14" s="1433" customFormat="1" ht="16.5" customHeight="1">
      <c r="A4" s="398"/>
      <c r="B4" s="398"/>
      <c r="C4" s="398"/>
    </row>
    <row r="5" spans="1:14" s="1434" customFormat="1" ht="16.5" customHeight="1">
      <c r="A5" s="904"/>
      <c r="B5" s="904"/>
      <c r="C5" s="904"/>
      <c r="D5" s="1434"/>
      <c r="E5" s="1434"/>
      <c r="F5" s="1434"/>
      <c r="G5" s="1434"/>
      <c r="H5" s="1434"/>
      <c r="I5" s="1434"/>
      <c r="J5" s="1434"/>
      <c r="K5" s="1434"/>
      <c r="L5" s="1434"/>
      <c r="M5" s="1434"/>
      <c r="N5" s="1434"/>
    </row>
    <row r="6" spans="1:14" s="1434" customFormat="1" ht="18" customHeight="1">
      <c r="A6" s="1434"/>
      <c r="B6" s="904" t="s">
        <v>603</v>
      </c>
      <c r="C6" s="904"/>
      <c r="D6" s="1434"/>
      <c r="E6" s="1434"/>
      <c r="F6" s="1434"/>
      <c r="G6" s="1434"/>
      <c r="H6" s="1434"/>
      <c r="I6" s="1434"/>
      <c r="J6" s="1434"/>
      <c r="K6" s="1434"/>
      <c r="L6" s="1434"/>
      <c r="M6" s="1434"/>
      <c r="N6" s="1434"/>
    </row>
    <row r="7" spans="1:14" s="1434" customFormat="1" ht="21" customHeight="1">
      <c r="A7" s="904"/>
      <c r="B7" s="1434"/>
      <c r="C7" s="904"/>
      <c r="D7" s="904"/>
      <c r="E7" s="1443" t="str">
        <f>データ!D18</f>
        <v>倉吉市長　広田　一恭</v>
      </c>
      <c r="F7" s="1438" t="s">
        <v>201</v>
      </c>
      <c r="G7" s="1434"/>
      <c r="H7" s="1434"/>
      <c r="I7" s="1434"/>
      <c r="J7" s="1434"/>
      <c r="K7" s="1434"/>
      <c r="L7" s="1434"/>
      <c r="M7" s="1434"/>
      <c r="N7" s="1434"/>
    </row>
    <row r="8" spans="1:14" s="1434" customFormat="1" ht="18" customHeight="1">
      <c r="A8" s="904"/>
      <c r="B8" s="904"/>
      <c r="C8" s="904"/>
      <c r="D8" s="1434"/>
      <c r="E8" s="1434"/>
      <c r="F8" s="1434"/>
      <c r="G8" s="1434"/>
      <c r="H8" s="1434"/>
      <c r="I8" s="1434"/>
      <c r="J8" s="1434"/>
      <c r="K8" s="1434"/>
      <c r="L8" s="1434"/>
      <c r="M8" s="1434"/>
      <c r="N8" s="1434"/>
    </row>
    <row r="9" spans="1:14" s="1434" customFormat="1" ht="18" customHeight="1">
      <c r="A9" s="904"/>
      <c r="B9" s="904"/>
      <c r="C9" s="904"/>
      <c r="D9" s="1434"/>
      <c r="E9" s="1434"/>
      <c r="F9" s="1434"/>
      <c r="G9" s="1434"/>
      <c r="H9" s="1434"/>
      <c r="I9" s="1434"/>
      <c r="J9" s="1434"/>
      <c r="K9" s="1434"/>
      <c r="L9" s="1434"/>
      <c r="M9" s="1434"/>
      <c r="N9" s="1434"/>
    </row>
    <row r="10" spans="1:14" s="1434" customFormat="1" ht="39" customHeight="1">
      <c r="A10" s="1437" t="s">
        <v>270</v>
      </c>
      <c r="B10" s="1437"/>
      <c r="C10" s="1437"/>
      <c r="D10" s="1437"/>
      <c r="E10" s="1437"/>
      <c r="F10" s="1437"/>
      <c r="G10" s="1437"/>
      <c r="H10" s="1437"/>
      <c r="I10" s="1437"/>
      <c r="J10" s="1437"/>
      <c r="K10" s="1437"/>
      <c r="L10" s="1437"/>
      <c r="M10" s="1437"/>
      <c r="N10" s="1434"/>
    </row>
    <row r="11" spans="1:14" s="1434" customFormat="1" ht="18" customHeight="1">
      <c r="A11" s="904"/>
      <c r="B11" s="904"/>
      <c r="C11" s="904"/>
      <c r="D11" s="1434"/>
      <c r="E11" s="1434"/>
      <c r="F11" s="1434"/>
      <c r="G11" s="1434"/>
      <c r="H11" s="1434"/>
      <c r="I11" s="1434"/>
      <c r="J11" s="1434"/>
      <c r="K11" s="1434"/>
      <c r="L11" s="1434"/>
      <c r="M11" s="1434"/>
      <c r="N11" s="1434"/>
    </row>
    <row r="12" spans="1:14" s="1434" customFormat="1" ht="21" customHeight="1">
      <c r="A12" s="1434"/>
      <c r="B12" s="1434"/>
      <c r="C12" s="1440">
        <f ca="1">TODAY()</f>
        <v>45883</v>
      </c>
      <c r="D12" s="1440"/>
      <c r="E12" s="1440"/>
      <c r="F12" s="1440"/>
      <c r="G12" s="1434"/>
      <c r="H12" s="1434"/>
      <c r="I12" s="1434"/>
      <c r="J12" s="1434"/>
      <c r="K12" s="1446"/>
      <c r="L12" s="1446"/>
      <c r="M12" s="1446"/>
      <c r="N12" s="1434"/>
    </row>
    <row r="13" spans="1:14" s="1434" customFormat="1" ht="18" customHeight="1">
      <c r="A13" s="904"/>
      <c r="B13" s="904"/>
      <c r="C13" s="904"/>
      <c r="D13" s="1434"/>
      <c r="E13" s="1434"/>
      <c r="F13" s="1434"/>
      <c r="G13" s="1434"/>
      <c r="H13" s="1434"/>
      <c r="I13" s="1434"/>
      <c r="J13" s="1434"/>
      <c r="K13" s="1434"/>
      <c r="L13" s="1434"/>
      <c r="M13" s="1434"/>
      <c r="N13" s="1434"/>
    </row>
    <row r="14" spans="1:14" s="1434" customFormat="1" ht="18" customHeight="1">
      <c r="A14" s="904"/>
      <c r="B14" s="904"/>
      <c r="C14" s="904"/>
      <c r="D14" s="1434"/>
      <c r="E14" s="1434"/>
      <c r="F14" s="1434"/>
      <c r="G14" s="1434"/>
      <c r="H14" s="1434"/>
      <c r="I14" s="1434"/>
      <c r="J14" s="1434"/>
      <c r="K14" s="1434"/>
      <c r="L14" s="1434"/>
      <c r="M14" s="1434"/>
      <c r="N14" s="1434"/>
    </row>
    <row r="15" spans="1:14" s="1434" customFormat="1" ht="21" customHeight="1">
      <c r="A15" s="904"/>
      <c r="B15" s="904"/>
      <c r="C15" s="904"/>
      <c r="D15" s="1434"/>
      <c r="E15" s="1434"/>
      <c r="F15" s="1434"/>
      <c r="G15" s="904" t="s">
        <v>452</v>
      </c>
      <c r="H15" s="1434" t="s">
        <v>257</v>
      </c>
      <c r="I15" s="1434"/>
      <c r="J15" s="904"/>
      <c r="K15" s="1447">
        <f>データ!D19</f>
        <v>0</v>
      </c>
      <c r="L15" s="904"/>
      <c r="M15" s="904"/>
      <c r="N15" s="1434"/>
    </row>
    <row r="16" spans="1:14" s="1434" customFormat="1" ht="21" customHeight="1">
      <c r="A16" s="904"/>
      <c r="B16" s="904"/>
      <c r="C16" s="904"/>
      <c r="D16" s="1434"/>
      <c r="E16" s="1434"/>
      <c r="F16" s="1434"/>
      <c r="G16" s="1438"/>
      <c r="H16" s="1434" t="s">
        <v>132</v>
      </c>
      <c r="I16" s="1434"/>
      <c r="J16" s="1438"/>
      <c r="K16" s="1447">
        <f>データ!D20</f>
        <v>0</v>
      </c>
      <c r="L16" s="1438"/>
      <c r="M16" s="1438"/>
      <c r="N16" s="1434"/>
    </row>
    <row r="17" spans="1:13" s="1434" customFormat="1" ht="21" customHeight="1">
      <c r="A17" s="1434"/>
      <c r="B17" s="904"/>
      <c r="C17" s="904"/>
      <c r="D17" s="1434"/>
      <c r="E17" s="1434"/>
      <c r="F17" s="1434"/>
      <c r="G17" s="1434"/>
      <c r="H17" s="1434" t="s">
        <v>708</v>
      </c>
      <c r="I17" s="904"/>
      <c r="J17" s="904"/>
      <c r="K17" s="1447">
        <f>データ!D21</f>
        <v>0</v>
      </c>
      <c r="L17" s="904"/>
      <c r="M17" s="1438" t="s">
        <v>458</v>
      </c>
    </row>
    <row r="18" spans="1:13" s="1434" customFormat="1" ht="18" customHeight="1">
      <c r="A18" s="904"/>
      <c r="B18" s="904"/>
      <c r="C18" s="904"/>
      <c r="D18" s="1434"/>
      <c r="E18" s="1434"/>
      <c r="F18" s="1434"/>
      <c r="G18" s="1434"/>
      <c r="H18" s="1434"/>
      <c r="I18" s="1434"/>
      <c r="J18" s="1434"/>
      <c r="K18" s="1434"/>
      <c r="L18" s="1434"/>
      <c r="M18" s="1434"/>
    </row>
    <row r="19" spans="1:13" s="1434" customFormat="1" ht="18" customHeight="1">
      <c r="A19" s="904"/>
      <c r="B19" s="904"/>
      <c r="C19" s="904"/>
      <c r="D19" s="1434"/>
      <c r="E19" s="1434"/>
      <c r="F19" s="1434"/>
      <c r="G19" s="1434"/>
      <c r="H19" s="1434"/>
      <c r="I19" s="1434"/>
      <c r="J19" s="1434"/>
      <c r="K19" s="1434"/>
      <c r="L19" s="1434"/>
      <c r="M19" s="1434"/>
    </row>
    <row r="20" spans="1:13" s="1434" customFormat="1" ht="21" customHeight="1">
      <c r="A20" s="1438" t="s">
        <v>512</v>
      </c>
      <c r="B20" s="1438"/>
      <c r="C20" s="1438"/>
      <c r="D20" s="1438"/>
      <c r="E20" s="1438"/>
      <c r="F20" s="1438"/>
      <c r="G20" s="1438"/>
      <c r="H20" s="1438"/>
      <c r="I20" s="1438"/>
      <c r="J20" s="1438"/>
      <c r="K20" s="1438"/>
      <c r="L20" s="1438"/>
      <c r="M20" s="1438"/>
    </row>
    <row r="21" spans="1:13" s="1434" customFormat="1" ht="18" customHeight="1">
      <c r="A21" s="904"/>
      <c r="B21" s="904"/>
      <c r="C21" s="904"/>
      <c r="D21" s="1434"/>
      <c r="E21" s="1434"/>
      <c r="F21" s="1434"/>
      <c r="G21" s="1434"/>
      <c r="H21" s="1434"/>
      <c r="I21" s="1434"/>
      <c r="J21" s="1434"/>
      <c r="K21" s="1434"/>
      <c r="L21" s="1434"/>
      <c r="M21" s="1434"/>
    </row>
    <row r="22" spans="1:13" s="1434" customFormat="1" ht="30" customHeight="1">
      <c r="A22" s="1105" t="s">
        <v>522</v>
      </c>
      <c r="B22" s="1105"/>
      <c r="C22" s="1105"/>
      <c r="D22" s="1441"/>
      <c r="E22" s="1444">
        <f>データ!D10</f>
        <v>0</v>
      </c>
      <c r="F22" s="1445"/>
      <c r="G22" s="1445"/>
      <c r="H22" s="1445"/>
      <c r="I22" s="1445"/>
      <c r="J22" s="1445"/>
      <c r="K22" s="1445"/>
      <c r="L22" s="1445"/>
      <c r="M22" s="1448"/>
    </row>
    <row r="23" spans="1:13" s="1434" customFormat="1" ht="30" customHeight="1">
      <c r="A23" s="1105" t="s">
        <v>464</v>
      </c>
      <c r="B23" s="1105"/>
      <c r="C23" s="1105"/>
      <c r="D23" s="1105"/>
      <c r="E23" s="1105" t="s">
        <v>465</v>
      </c>
      <c r="F23" s="1105"/>
      <c r="G23" s="1105" t="s">
        <v>140</v>
      </c>
      <c r="H23" s="1105"/>
      <c r="I23" s="1105" t="s">
        <v>59</v>
      </c>
      <c r="J23" s="1105"/>
      <c r="K23" s="1105" t="s">
        <v>17</v>
      </c>
      <c r="L23" s="1105"/>
      <c r="M23" s="1105"/>
    </row>
    <row r="24" spans="1:13" s="1434" customFormat="1" ht="30" customHeight="1">
      <c r="A24" s="1105"/>
      <c r="B24" s="1105"/>
      <c r="C24" s="1105"/>
      <c r="D24" s="1105"/>
      <c r="E24" s="1105"/>
      <c r="F24" s="1105"/>
      <c r="G24" s="1105"/>
      <c r="H24" s="1105"/>
      <c r="I24" s="1105"/>
      <c r="J24" s="1105"/>
      <c r="K24" s="1105"/>
      <c r="L24" s="1105"/>
      <c r="M24" s="1105"/>
    </row>
    <row r="25" spans="1:13" s="1434" customFormat="1" ht="30" customHeight="1">
      <c r="A25" s="1105"/>
      <c r="B25" s="1105"/>
      <c r="C25" s="1105"/>
      <c r="D25" s="1105"/>
      <c r="E25" s="1105"/>
      <c r="F25" s="1105"/>
      <c r="G25" s="1105"/>
      <c r="H25" s="1105"/>
      <c r="I25" s="1105"/>
      <c r="J25" s="1105"/>
      <c r="K25" s="1105"/>
      <c r="L25" s="1105"/>
      <c r="M25" s="1105"/>
    </row>
    <row r="26" spans="1:13" s="1434" customFormat="1" ht="30" customHeight="1">
      <c r="A26" s="1105"/>
      <c r="B26" s="1105"/>
      <c r="C26" s="1105"/>
      <c r="D26" s="1105"/>
      <c r="E26" s="1105"/>
      <c r="F26" s="1105"/>
      <c r="G26" s="1105"/>
      <c r="H26" s="1105"/>
      <c r="I26" s="1105"/>
      <c r="J26" s="1105"/>
      <c r="K26" s="1105"/>
      <c r="L26" s="1105"/>
      <c r="M26" s="1105"/>
    </row>
    <row r="27" spans="1:13" s="1434" customFormat="1" ht="30" customHeight="1">
      <c r="A27" s="1105"/>
      <c r="B27" s="1105"/>
      <c r="C27" s="1105"/>
      <c r="D27" s="1105"/>
      <c r="E27" s="1105"/>
      <c r="F27" s="1105"/>
      <c r="G27" s="1105"/>
      <c r="H27" s="1105"/>
      <c r="I27" s="1105"/>
      <c r="J27" s="1105"/>
      <c r="K27" s="1105"/>
      <c r="L27" s="1105"/>
      <c r="M27" s="1105"/>
    </row>
    <row r="28" spans="1:13" s="1434" customFormat="1" ht="30" customHeight="1">
      <c r="A28" s="1105"/>
      <c r="B28" s="1105"/>
      <c r="C28" s="1105"/>
      <c r="D28" s="1105"/>
      <c r="E28" s="1105"/>
      <c r="F28" s="1105"/>
      <c r="G28" s="1105"/>
      <c r="H28" s="1105"/>
      <c r="I28" s="1105"/>
      <c r="J28" s="1105"/>
      <c r="K28" s="1105"/>
      <c r="L28" s="1105"/>
      <c r="M28" s="1105"/>
    </row>
    <row r="29" spans="1:13" s="1434" customFormat="1" ht="16.5" customHeight="1">
      <c r="A29" s="1439"/>
      <c r="B29" s="1439"/>
      <c r="C29" s="1439"/>
      <c r="D29" s="1442"/>
      <c r="E29" s="1442"/>
      <c r="F29" s="1442"/>
      <c r="G29" s="1442"/>
      <c r="H29" s="1434"/>
      <c r="I29" s="1434"/>
      <c r="J29" s="1434"/>
      <c r="K29" s="1434"/>
      <c r="L29" s="1434"/>
      <c r="M29" s="1434"/>
    </row>
    <row r="30" spans="1:13" s="1433" customFormat="1" ht="21" customHeight="1">
      <c r="A30" s="398" t="s">
        <v>20</v>
      </c>
      <c r="B30" s="398"/>
      <c r="C30" s="398"/>
    </row>
    <row r="31" spans="1:13" s="1433" customFormat="1" ht="21" customHeight="1">
      <c r="A31" s="398" t="s">
        <v>216</v>
      </c>
      <c r="B31" s="398"/>
      <c r="C31" s="398"/>
    </row>
    <row r="32" spans="1:13" s="1434" customFormat="1" ht="16.5" customHeight="1">
      <c r="A32" s="904"/>
      <c r="B32" s="904"/>
      <c r="C32" s="904"/>
      <c r="D32" s="1434"/>
      <c r="E32" s="1434"/>
      <c r="F32" s="1434"/>
      <c r="G32" s="1434"/>
      <c r="H32" s="1434"/>
      <c r="I32" s="1434"/>
      <c r="J32" s="1434"/>
      <c r="K32" s="1434"/>
      <c r="L32" s="1434"/>
      <c r="M32" s="1434"/>
    </row>
    <row r="33" spans="1:3" s="1434" customFormat="1" ht="16.5" customHeight="1">
      <c r="A33" s="904"/>
      <c r="B33" s="904"/>
      <c r="C33" s="904"/>
    </row>
    <row r="34" spans="1:3" s="1434" customFormat="1" ht="16.5" customHeight="1">
      <c r="A34" s="904"/>
      <c r="B34" s="904"/>
      <c r="C34" s="904"/>
    </row>
    <row r="35" spans="1:3" s="1434" customFormat="1" ht="16.5" customHeight="1">
      <c r="A35" s="904"/>
      <c r="B35" s="904"/>
      <c r="C35" s="904"/>
    </row>
    <row r="36" spans="1:3" s="1434" customFormat="1" ht="16.5" customHeight="1">
      <c r="A36" s="904"/>
      <c r="B36" s="904"/>
      <c r="C36" s="904"/>
    </row>
    <row r="37" spans="1:3" s="1434" customFormat="1" ht="16.5" customHeight="1">
      <c r="A37" s="904"/>
      <c r="B37" s="904"/>
      <c r="C37" s="904"/>
    </row>
    <row r="38" spans="1:3" s="1434" customFormat="1" ht="16.5" customHeight="1">
      <c r="A38" s="904"/>
      <c r="B38" s="904"/>
      <c r="C38" s="904"/>
    </row>
    <row r="39" spans="1:3" s="1434" customFormat="1" ht="16.5" customHeight="1">
      <c r="A39" s="904"/>
      <c r="B39" s="904"/>
      <c r="C39" s="904"/>
    </row>
    <row r="40" spans="1:3" s="1434" customFormat="1" ht="16.5" customHeight="1">
      <c r="A40" s="904"/>
      <c r="B40" s="904"/>
      <c r="C40" s="904"/>
    </row>
    <row r="41" spans="1:3" s="1434" customFormat="1" ht="16.5" customHeight="1">
      <c r="A41" s="904"/>
      <c r="B41" s="904"/>
      <c r="C41" s="904"/>
    </row>
    <row r="42" spans="1:3" s="1434" customFormat="1" ht="16.5" customHeight="1">
      <c r="A42" s="904"/>
      <c r="B42" s="904"/>
      <c r="C42" s="904"/>
    </row>
    <row r="43" spans="1:3" s="1434" customFormat="1" ht="16.5" customHeight="1">
      <c r="A43" s="904"/>
      <c r="B43" s="904"/>
      <c r="C43" s="904"/>
    </row>
    <row r="44" spans="1:3" s="1434" customFormat="1" ht="16.5" customHeight="1">
      <c r="A44" s="904"/>
      <c r="B44" s="904"/>
      <c r="C44" s="904"/>
    </row>
    <row r="45" spans="1:3" s="1434" customFormat="1" ht="16.5" customHeight="1">
      <c r="A45" s="904"/>
      <c r="B45" s="904"/>
      <c r="C45" s="904"/>
    </row>
    <row r="46" spans="1:3" s="1434" customFormat="1" ht="16.5" customHeight="1">
      <c r="A46" s="904"/>
      <c r="B46" s="904"/>
      <c r="C46" s="904"/>
    </row>
    <row r="47" spans="1:3" s="1434" customFormat="1" ht="16.5" customHeight="1">
      <c r="A47" s="904"/>
      <c r="B47" s="904"/>
      <c r="C47" s="904"/>
    </row>
    <row r="48" spans="1:3" s="1434" customFormat="1" ht="16.5" customHeight="1">
      <c r="A48" s="904"/>
      <c r="B48" s="904"/>
      <c r="C48" s="904"/>
    </row>
    <row r="49" spans="1:3" s="1434" customFormat="1" ht="16.5" customHeight="1">
      <c r="A49" s="904"/>
      <c r="B49" s="904"/>
      <c r="C49" s="904"/>
    </row>
    <row r="50" spans="1:3" s="1434" customFormat="1" ht="16.5" customHeight="1">
      <c r="A50" s="904"/>
      <c r="B50" s="904"/>
      <c r="C50" s="904"/>
    </row>
    <row r="51" spans="1:3" s="1434" customFormat="1" ht="16.5" customHeight="1">
      <c r="A51" s="904"/>
      <c r="B51" s="904"/>
      <c r="C51" s="904"/>
    </row>
  </sheetData>
  <mergeCells count="35">
    <mergeCell ref="A3:M3"/>
    <mergeCell ref="A10:M10"/>
    <mergeCell ref="C12:F12"/>
    <mergeCell ref="A20:M20"/>
    <mergeCell ref="A22:C22"/>
    <mergeCell ref="A23:D23"/>
    <mergeCell ref="E23:F23"/>
    <mergeCell ref="G23:H23"/>
    <mergeCell ref="I23:J23"/>
    <mergeCell ref="K23:M23"/>
    <mergeCell ref="A24:D24"/>
    <mergeCell ref="E24:F24"/>
    <mergeCell ref="G24:H24"/>
    <mergeCell ref="I24:J24"/>
    <mergeCell ref="K24:M24"/>
    <mergeCell ref="A25:D25"/>
    <mergeCell ref="E25:F25"/>
    <mergeCell ref="G25:H25"/>
    <mergeCell ref="I25:J25"/>
    <mergeCell ref="K25:M25"/>
    <mergeCell ref="A26:D26"/>
    <mergeCell ref="E26:F26"/>
    <mergeCell ref="G26:H26"/>
    <mergeCell ref="I26:J26"/>
    <mergeCell ref="K26:M26"/>
    <mergeCell ref="A27:D27"/>
    <mergeCell ref="E27:F27"/>
    <mergeCell ref="G27:H27"/>
    <mergeCell ref="I27:J27"/>
    <mergeCell ref="K27:M27"/>
    <mergeCell ref="A28:D28"/>
    <mergeCell ref="E28:F28"/>
    <mergeCell ref="G28:H28"/>
    <mergeCell ref="I28:J28"/>
    <mergeCell ref="K28:M28"/>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indexed="13"/>
  </sheetPr>
  <dimension ref="A1:N35"/>
  <sheetViews>
    <sheetView view="pageBreakPreview" zoomScaleSheetLayoutView="100" workbookViewId="0">
      <selection activeCell="A12" sqref="A12"/>
    </sheetView>
  </sheetViews>
  <sheetFormatPr defaultRowHeight="13.5"/>
  <cols>
    <col min="1" max="1" width="19.75" style="286" customWidth="1"/>
    <col min="2" max="2" width="9.375" style="286" customWidth="1"/>
    <col min="3" max="3" width="7.125" style="286" customWidth="1"/>
    <col min="4" max="4" width="9.25" style="286" customWidth="1"/>
    <col min="5" max="7" width="12.625" style="286" customWidth="1"/>
    <col min="8" max="8" width="3.5" style="286" customWidth="1"/>
    <col min="9" max="9" width="3.375" style="286" customWidth="1"/>
    <col min="10" max="19" width="9" style="286" customWidth="1"/>
    <col min="20" max="20" width="8.875" style="286" customWidth="1"/>
    <col min="21" max="25" width="9" style="286" customWidth="1"/>
    <col min="26" max="26" width="0.375" style="286" customWidth="1"/>
    <col min="27" max="31" width="9" style="286" customWidth="1"/>
    <col min="32" max="32" width="0.125" style="286" customWidth="1"/>
    <col min="33" max="16384" width="9" style="286" customWidth="1"/>
  </cols>
  <sheetData>
    <row r="1" spans="1:10">
      <c r="A1" s="288" t="s">
        <v>937</v>
      </c>
      <c r="B1" s="292"/>
      <c r="C1" s="292"/>
      <c r="D1" s="292"/>
      <c r="E1" s="292"/>
      <c r="F1" s="292"/>
      <c r="G1" s="292"/>
      <c r="H1" s="292"/>
      <c r="J1" s="278" t="str">
        <f>HYPERLINK("#様式リスト!A1","様式リスト")</f>
        <v>様式リスト</v>
      </c>
    </row>
    <row r="2" spans="1:10">
      <c r="A2" s="292" t="s">
        <v>938</v>
      </c>
      <c r="B2" s="292"/>
      <c r="C2" s="292"/>
      <c r="D2" s="292"/>
      <c r="E2" s="292"/>
      <c r="F2" s="292"/>
      <c r="G2" s="292"/>
      <c r="H2" s="292"/>
    </row>
    <row r="3" spans="1:10">
      <c r="A3" s="292"/>
      <c r="B3" s="292"/>
      <c r="C3" s="292"/>
      <c r="D3" s="292"/>
      <c r="E3" s="292"/>
      <c r="F3" s="292"/>
      <c r="G3" s="292"/>
      <c r="H3" s="292"/>
      <c r="I3" s="292"/>
      <c r="J3" s="292"/>
    </row>
    <row r="4" spans="1:10" ht="18.75">
      <c r="A4" s="291" t="s">
        <v>939</v>
      </c>
      <c r="B4" s="291"/>
      <c r="C4" s="291"/>
      <c r="D4" s="291"/>
      <c r="E4" s="291"/>
      <c r="F4" s="291"/>
      <c r="G4" s="291"/>
      <c r="H4" s="291"/>
      <c r="I4" s="292"/>
      <c r="J4" s="292"/>
    </row>
    <row r="5" spans="1:10">
      <c r="A5" s="292" t="s">
        <v>812</v>
      </c>
      <c r="B5" s="292"/>
      <c r="C5" s="292"/>
      <c r="D5" s="292"/>
      <c r="E5" s="292"/>
      <c r="F5" s="292"/>
      <c r="G5" s="292"/>
      <c r="H5" s="292"/>
      <c r="I5" s="292"/>
      <c r="J5" s="292"/>
    </row>
    <row r="6" spans="1:10">
      <c r="A6" s="292"/>
      <c r="B6" s="424" t="str">
        <f>データ!D18</f>
        <v>倉吉市長　広田　一恭</v>
      </c>
      <c r="C6" s="292" t="s">
        <v>706</v>
      </c>
      <c r="D6" s="292"/>
      <c r="E6" s="292"/>
      <c r="F6" s="292"/>
      <c r="G6" s="292"/>
      <c r="H6" s="292"/>
      <c r="I6" s="292"/>
      <c r="J6" s="292"/>
    </row>
    <row r="7" spans="1:10">
      <c r="A7" s="292"/>
      <c r="B7" s="292"/>
      <c r="C7" s="292"/>
      <c r="D7" s="292"/>
      <c r="E7" s="292"/>
      <c r="F7" s="292"/>
      <c r="G7" s="292"/>
      <c r="H7" s="292"/>
      <c r="I7" s="292"/>
      <c r="J7" s="292"/>
    </row>
    <row r="8" spans="1:10">
      <c r="A8" s="292"/>
      <c r="B8" s="292"/>
      <c r="C8" s="292"/>
      <c r="D8" s="292"/>
      <c r="E8" s="292"/>
      <c r="F8" s="292"/>
      <c r="G8" s="292"/>
      <c r="H8" s="292"/>
    </row>
    <row r="9" spans="1:10">
      <c r="A9" s="292" t="s">
        <v>942</v>
      </c>
      <c r="B9" s="292"/>
      <c r="C9" s="292"/>
      <c r="D9" s="292"/>
      <c r="E9" s="292"/>
      <c r="F9" s="292"/>
      <c r="G9" s="292"/>
      <c r="H9" s="292"/>
    </row>
    <row r="10" spans="1:10">
      <c r="A10" s="292"/>
      <c r="B10" s="292"/>
      <c r="C10" s="292"/>
      <c r="D10" s="292"/>
      <c r="E10" s="292"/>
      <c r="F10" s="292"/>
      <c r="G10" s="292"/>
      <c r="H10" s="292"/>
    </row>
    <row r="11" spans="1:10" s="287" customFormat="1">
      <c r="A11" s="1449" t="s">
        <v>1064</v>
      </c>
      <c r="B11" s="1449"/>
      <c r="C11" s="1455"/>
      <c r="D11" s="1455"/>
      <c r="E11" s="290"/>
      <c r="F11" s="290"/>
    </row>
    <row r="12" spans="1:10">
      <c r="A12" s="292"/>
      <c r="B12" s="292"/>
      <c r="C12" s="292"/>
      <c r="D12" s="292"/>
      <c r="E12" s="292"/>
      <c r="F12" s="292"/>
      <c r="G12" s="292"/>
      <c r="H12" s="292"/>
    </row>
    <row r="13" spans="1:10">
      <c r="A13" s="292"/>
      <c r="B13" s="292"/>
      <c r="C13" s="292"/>
      <c r="D13" s="292"/>
      <c r="E13" s="292"/>
      <c r="F13" s="292"/>
      <c r="G13" s="292"/>
      <c r="H13" s="292"/>
      <c r="I13" s="292"/>
      <c r="J13" s="292"/>
    </row>
    <row r="14" spans="1:10">
      <c r="A14" s="292"/>
      <c r="B14" s="292"/>
      <c r="C14" s="292"/>
      <c r="D14" s="326" t="s">
        <v>452</v>
      </c>
      <c r="E14" s="327" t="s">
        <v>257</v>
      </c>
      <c r="F14" s="431">
        <f>データ!D19</f>
        <v>0</v>
      </c>
      <c r="G14" s="292"/>
      <c r="H14" s="292"/>
      <c r="I14" s="292"/>
      <c r="J14" s="292"/>
    </row>
    <row r="15" spans="1:10">
      <c r="A15" s="292"/>
      <c r="B15" s="292"/>
      <c r="C15" s="292"/>
      <c r="D15" s="326"/>
      <c r="E15" s="327" t="s">
        <v>132</v>
      </c>
      <c r="F15" s="431">
        <f>データ!D20</f>
        <v>0</v>
      </c>
      <c r="G15" s="292"/>
      <c r="H15" s="292"/>
      <c r="I15" s="292"/>
      <c r="J15" s="292"/>
    </row>
    <row r="16" spans="1:10">
      <c r="A16" s="292"/>
      <c r="B16" s="292"/>
      <c r="C16" s="292"/>
      <c r="D16" s="327"/>
      <c r="E16" s="327" t="s">
        <v>708</v>
      </c>
      <c r="F16" s="431">
        <f>データ!D21</f>
        <v>0</v>
      </c>
      <c r="G16" s="292"/>
      <c r="H16" s="292" t="s">
        <v>180</v>
      </c>
      <c r="I16" s="292"/>
      <c r="J16" s="292"/>
    </row>
    <row r="17" spans="1:14">
      <c r="A17" s="292"/>
      <c r="B17" s="292"/>
      <c r="C17" s="292"/>
      <c r="D17" s="292"/>
      <c r="E17" s="292"/>
      <c r="F17" s="292"/>
      <c r="G17" s="292"/>
      <c r="H17" s="292"/>
      <c r="I17" s="292"/>
      <c r="J17" s="292"/>
    </row>
    <row r="18" spans="1:14">
      <c r="A18" s="292"/>
      <c r="B18" s="292"/>
      <c r="C18" s="292"/>
      <c r="D18" s="292"/>
      <c r="E18" s="292"/>
      <c r="F18" s="292"/>
      <c r="G18" s="292"/>
      <c r="H18" s="292"/>
      <c r="I18" s="292"/>
      <c r="J18" s="292"/>
    </row>
    <row r="19" spans="1:14">
      <c r="A19" s="444"/>
      <c r="B19" s="444"/>
      <c r="C19" s="444"/>
      <c r="D19" s="444"/>
      <c r="E19" s="444"/>
      <c r="F19" s="444"/>
      <c r="G19" s="444"/>
      <c r="H19" s="444"/>
    </row>
    <row r="20" spans="1:14">
      <c r="A20" s="292"/>
      <c r="B20" s="292"/>
      <c r="C20" s="292"/>
      <c r="D20" s="292"/>
      <c r="E20" s="292"/>
      <c r="F20" s="292"/>
      <c r="G20" s="292"/>
      <c r="H20" s="292"/>
    </row>
    <row r="21" spans="1:14" ht="42" customHeight="1">
      <c r="A21" s="1450" t="s">
        <v>121</v>
      </c>
      <c r="B21" s="319"/>
      <c r="C21" s="328">
        <f>データ!D10</f>
        <v>0</v>
      </c>
      <c r="D21" s="453"/>
      <c r="E21" s="453"/>
      <c r="F21" s="453"/>
      <c r="G21" s="453"/>
      <c r="H21" s="350"/>
    </row>
    <row r="22" spans="1:14" ht="42" customHeight="1">
      <c r="A22" s="1451" t="s">
        <v>14</v>
      </c>
      <c r="B22" s="319"/>
      <c r="C22" s="328">
        <f>データ!D11</f>
        <v>0</v>
      </c>
      <c r="D22" s="453"/>
      <c r="E22" s="453"/>
      <c r="F22" s="453"/>
      <c r="G22" s="453"/>
      <c r="H22" s="350"/>
    </row>
    <row r="23" spans="1:14" ht="42" customHeight="1">
      <c r="A23" s="296" t="s">
        <v>264</v>
      </c>
      <c r="B23" s="319"/>
      <c r="C23" s="524">
        <f>データ!D12</f>
        <v>0</v>
      </c>
      <c r="D23" s="524"/>
      <c r="E23" s="1458" t="s">
        <v>212</v>
      </c>
      <c r="F23" s="1459">
        <f>データ!D13</f>
        <v>0</v>
      </c>
      <c r="G23" s="1459"/>
      <c r="H23" s="350"/>
    </row>
    <row r="24" spans="1:14" ht="42" customHeight="1">
      <c r="A24" s="1452" t="s">
        <v>944</v>
      </c>
      <c r="B24" s="407"/>
      <c r="C24" s="1456"/>
      <c r="D24" s="1457" t="s">
        <v>946</v>
      </c>
      <c r="E24" s="338"/>
      <c r="F24" s="393"/>
      <c r="G24" s="393"/>
      <c r="H24" s="421"/>
    </row>
    <row r="25" spans="1:14" ht="42" customHeight="1">
      <c r="A25" s="295" t="s">
        <v>144</v>
      </c>
      <c r="B25" s="319"/>
      <c r="C25" s="524">
        <f>データ!D12</f>
        <v>0</v>
      </c>
      <c r="D25" s="524"/>
      <c r="E25" s="1458" t="s">
        <v>212</v>
      </c>
      <c r="F25" s="1459">
        <v>43343</v>
      </c>
      <c r="G25" s="1459"/>
      <c r="H25" s="350"/>
      <c r="I25" s="355"/>
      <c r="J25" s="355"/>
      <c r="K25" s="355"/>
      <c r="L25" s="355"/>
      <c r="M25" s="355"/>
      <c r="N25" s="342"/>
    </row>
    <row r="26" spans="1:14" ht="118.5" customHeight="1">
      <c r="A26" s="1453" t="s">
        <v>947</v>
      </c>
      <c r="B26" s="1454"/>
      <c r="C26" s="476"/>
      <c r="D26" s="476"/>
      <c r="E26" s="476"/>
      <c r="F26" s="476"/>
      <c r="G26" s="476"/>
      <c r="H26" s="1460"/>
    </row>
    <row r="27" spans="1:14">
      <c r="A27" s="292"/>
      <c r="B27" s="292"/>
      <c r="C27" s="292"/>
      <c r="D27" s="292"/>
      <c r="E27" s="292"/>
      <c r="F27" s="292"/>
      <c r="G27" s="292"/>
      <c r="H27" s="292"/>
    </row>
    <row r="28" spans="1:14">
      <c r="A28" s="292"/>
      <c r="B28" s="292"/>
      <c r="C28" s="292"/>
      <c r="D28" s="292"/>
      <c r="E28" s="292"/>
      <c r="F28" s="292"/>
      <c r="G28" s="292"/>
      <c r="H28" s="292"/>
    </row>
    <row r="29" spans="1:14">
      <c r="A29" s="292"/>
      <c r="B29" s="292"/>
      <c r="C29" s="292"/>
      <c r="D29" s="292"/>
      <c r="E29" s="292"/>
      <c r="F29" s="292"/>
      <c r="G29" s="292"/>
      <c r="H29" s="292"/>
    </row>
    <row r="30" spans="1:14">
      <c r="A30" s="292"/>
      <c r="B30" s="292"/>
      <c r="C30" s="292"/>
      <c r="D30" s="292"/>
      <c r="E30" s="292"/>
      <c r="F30" s="292"/>
      <c r="G30" s="292"/>
      <c r="H30" s="292"/>
    </row>
    <row r="31" spans="1:14">
      <c r="A31" s="292"/>
      <c r="B31" s="292"/>
      <c r="C31" s="292"/>
      <c r="D31" s="292"/>
      <c r="E31" s="292"/>
      <c r="F31" s="292"/>
      <c r="G31" s="292"/>
      <c r="H31" s="292"/>
    </row>
    <row r="32" spans="1:14">
      <c r="A32" s="292"/>
      <c r="B32" s="292"/>
      <c r="C32" s="292"/>
      <c r="D32" s="292"/>
      <c r="E32" s="292"/>
      <c r="F32" s="292"/>
      <c r="G32" s="292"/>
      <c r="H32" s="292"/>
    </row>
    <row r="33" spans="1:8">
      <c r="A33" s="292"/>
      <c r="B33" s="292"/>
      <c r="C33" s="292"/>
      <c r="D33" s="292"/>
      <c r="E33" s="292"/>
      <c r="F33" s="292"/>
      <c r="G33" s="292"/>
      <c r="H33" s="292"/>
    </row>
    <row r="34" spans="1:8">
      <c r="A34" s="292"/>
      <c r="B34" s="292"/>
      <c r="C34" s="292"/>
      <c r="D34" s="292"/>
      <c r="E34" s="292"/>
      <c r="F34" s="292"/>
      <c r="G34" s="292"/>
      <c r="H34" s="292"/>
    </row>
    <row r="35" spans="1:8">
      <c r="A35" s="292"/>
      <c r="B35" s="292"/>
      <c r="C35" s="292"/>
      <c r="D35" s="292"/>
      <c r="E35" s="292"/>
      <c r="F35" s="292"/>
      <c r="G35" s="292"/>
      <c r="H35" s="292"/>
    </row>
  </sheetData>
  <mergeCells count="7">
    <mergeCell ref="A4:H4"/>
    <mergeCell ref="A11:B11"/>
    <mergeCell ref="C23:D23"/>
    <mergeCell ref="F23:G23"/>
    <mergeCell ref="C25:D25"/>
    <mergeCell ref="F25:G25"/>
    <mergeCell ref="B26:H26"/>
  </mergeCells>
  <phoneticPr fontId="79"/>
  <pageMargins left="0.91" right="0.28000000000000003" top="0.78740157480314965" bottom="0.98425196850393681" header="0.51181102362204722" footer="0.51181102362204722"/>
  <pageSetup paperSize="9" fitToWidth="1" fitToHeight="1" orientation="portrait" usePrinterDefaults="1" horizontalDpi="65532"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indexed="13"/>
  </sheetPr>
  <dimension ref="A1:M54"/>
  <sheetViews>
    <sheetView view="pageBreakPreview" zoomScale="75" zoomScaleNormal="75" zoomScaleSheetLayoutView="75" workbookViewId="0">
      <selection activeCell="D36" sqref="D36"/>
    </sheetView>
  </sheetViews>
  <sheetFormatPr defaultRowHeight="13.5"/>
  <cols>
    <col min="1" max="1" width="2.5" style="286" customWidth="1"/>
    <col min="2" max="2" width="3.625" style="286" customWidth="1"/>
    <col min="3" max="3" width="21.375" style="286" customWidth="1"/>
    <col min="4" max="4" width="7.5" style="286" customWidth="1"/>
    <col min="5" max="5" width="7.5" style="286" bestFit="1" customWidth="1"/>
    <col min="6" max="6" width="13.25" style="286" customWidth="1"/>
    <col min="7" max="7" width="9" style="286" customWidth="1"/>
    <col min="8" max="8" width="7.625" style="286" customWidth="1"/>
    <col min="9" max="9" width="8.375" style="286" customWidth="1"/>
    <col min="10" max="10" width="2.875" style="286" customWidth="1"/>
    <col min="11" max="11" width="4.5" style="286" customWidth="1"/>
    <col min="12" max="16384" width="9" style="286" customWidth="1"/>
  </cols>
  <sheetData>
    <row r="1" spans="1:13">
      <c r="A1" s="288" t="s">
        <v>973</v>
      </c>
      <c r="L1" s="278" t="str">
        <f>HYPERLINK("#様式リスト!A1","様式リスト")</f>
        <v>様式リスト</v>
      </c>
    </row>
    <row r="2" spans="1:13">
      <c r="A2" s="292" t="s">
        <v>974</v>
      </c>
      <c r="B2" s="292"/>
      <c r="C2" s="292"/>
      <c r="D2" s="292"/>
      <c r="E2" s="292"/>
      <c r="F2" s="292"/>
      <c r="G2" s="292"/>
      <c r="H2" s="292"/>
      <c r="I2" s="292"/>
      <c r="J2" s="292"/>
      <c r="K2" s="292"/>
      <c r="L2" s="292"/>
      <c r="M2" s="292"/>
    </row>
    <row r="3" spans="1:13" ht="18.75">
      <c r="B3" s="1462" t="str">
        <f>データ!D10&amp;"賃金又は物価変動に
基づく請負代金額の変更請求について"</f>
        <v>0賃金又は物価変動に
基づく請負代金額の変更請求について</v>
      </c>
      <c r="C3" s="1462"/>
      <c r="D3" s="1462"/>
      <c r="E3" s="1462"/>
      <c r="F3" s="1462"/>
      <c r="G3" s="1462"/>
      <c r="H3" s="1462"/>
      <c r="I3" s="1462"/>
      <c r="J3" s="1479"/>
      <c r="K3" s="292"/>
      <c r="M3" s="292"/>
    </row>
    <row r="4" spans="1:13" ht="18.75" customHeight="1">
      <c r="A4" s="355"/>
      <c r="B4" s="1462"/>
      <c r="C4" s="1462"/>
      <c r="D4" s="1462"/>
      <c r="E4" s="1462"/>
      <c r="F4" s="1462"/>
      <c r="G4" s="1462"/>
      <c r="H4" s="1462"/>
      <c r="I4" s="1462"/>
      <c r="J4" s="290"/>
      <c r="K4" s="292"/>
      <c r="L4" s="292"/>
      <c r="M4" s="292"/>
    </row>
    <row r="5" spans="1:13">
      <c r="A5" s="287"/>
      <c r="B5" s="287"/>
      <c r="C5" s="287"/>
      <c r="D5" s="287"/>
      <c r="E5" s="287"/>
      <c r="F5" s="287"/>
      <c r="G5" s="287"/>
      <c r="H5" s="287"/>
      <c r="I5" s="287"/>
      <c r="J5" s="287"/>
    </row>
    <row r="7" spans="1:13">
      <c r="A7" s="292"/>
      <c r="B7" s="292" t="s">
        <v>273</v>
      </c>
      <c r="C7" s="292"/>
      <c r="D7" s="292"/>
      <c r="E7" s="292"/>
      <c r="F7" s="292"/>
      <c r="G7" s="292"/>
      <c r="H7" s="292"/>
      <c r="I7" s="292"/>
      <c r="J7" s="292"/>
      <c r="K7" s="292"/>
      <c r="L7" s="292"/>
      <c r="M7" s="292"/>
    </row>
    <row r="8" spans="1:13">
      <c r="A8" s="292"/>
      <c r="B8" s="292"/>
      <c r="C8" s="1464" t="str">
        <f>データ!D18</f>
        <v>倉吉市長　広田　一恭</v>
      </c>
      <c r="D8" s="292" t="s">
        <v>705</v>
      </c>
      <c r="E8" s="292"/>
      <c r="F8" s="292"/>
      <c r="G8" s="292"/>
      <c r="H8" s="292"/>
      <c r="I8" s="292"/>
      <c r="J8" s="292"/>
      <c r="K8" s="292"/>
      <c r="L8" s="292"/>
      <c r="M8" s="292"/>
    </row>
    <row r="9" spans="1:13">
      <c r="A9" s="292"/>
      <c r="B9" s="292"/>
      <c r="C9" s="292"/>
      <c r="D9" s="292"/>
      <c r="E9" s="292"/>
      <c r="F9" s="292"/>
      <c r="G9" s="292"/>
      <c r="H9" s="292"/>
      <c r="I9" s="292"/>
      <c r="J9" s="292"/>
      <c r="K9" s="292"/>
      <c r="L9" s="292"/>
      <c r="M9" s="292"/>
    </row>
    <row r="10" spans="1:13">
      <c r="A10" s="292"/>
      <c r="B10" s="292"/>
      <c r="C10" s="292"/>
      <c r="D10" s="292"/>
      <c r="E10" s="292"/>
      <c r="F10" s="292"/>
      <c r="G10" s="292"/>
      <c r="H10" s="292"/>
      <c r="I10" s="292"/>
      <c r="J10" s="292"/>
      <c r="K10" s="292"/>
      <c r="L10" s="292"/>
      <c r="M10" s="292"/>
    </row>
    <row r="11" spans="1:13">
      <c r="A11" s="292"/>
      <c r="B11" s="441" t="s">
        <v>381</v>
      </c>
      <c r="C11" s="441"/>
      <c r="D11" s="441"/>
      <c r="E11" s="441"/>
      <c r="F11" s="441"/>
      <c r="G11" s="441"/>
      <c r="H11" s="441"/>
      <c r="I11" s="441"/>
      <c r="J11" s="292"/>
      <c r="K11" s="292"/>
      <c r="L11" s="292"/>
      <c r="M11" s="292"/>
    </row>
    <row r="12" spans="1:13" ht="13.5" customHeight="1">
      <c r="A12" s="292"/>
      <c r="B12" s="441"/>
      <c r="C12" s="441"/>
      <c r="D12" s="441"/>
      <c r="E12" s="441"/>
      <c r="F12" s="441"/>
      <c r="G12" s="441"/>
      <c r="H12" s="441"/>
      <c r="I12" s="441"/>
      <c r="J12" s="292"/>
      <c r="K12" s="292"/>
      <c r="L12" s="292"/>
      <c r="M12" s="292"/>
    </row>
    <row r="13" spans="1:13" ht="13.5" customHeight="1">
      <c r="A13" s="292"/>
      <c r="B13" s="441"/>
      <c r="C13" s="441"/>
      <c r="D13" s="441"/>
      <c r="E13" s="441"/>
      <c r="F13" s="441"/>
      <c r="G13" s="441"/>
      <c r="H13" s="441"/>
      <c r="I13" s="441"/>
      <c r="J13" s="292"/>
      <c r="K13" s="292"/>
      <c r="L13" s="292"/>
      <c r="M13" s="292"/>
    </row>
    <row r="14" spans="1:13">
      <c r="B14" s="441"/>
      <c r="C14" s="441"/>
      <c r="D14" s="441"/>
      <c r="E14" s="441"/>
      <c r="F14" s="441"/>
      <c r="G14" s="441"/>
      <c r="H14" s="441"/>
      <c r="I14" s="441"/>
      <c r="J14" s="1418"/>
      <c r="K14" s="292"/>
      <c r="L14" s="292"/>
      <c r="M14" s="292"/>
    </row>
    <row r="15" spans="1:13">
      <c r="A15" s="292"/>
      <c r="B15" s="441"/>
      <c r="C15" s="441"/>
      <c r="D15" s="441"/>
      <c r="E15" s="441"/>
      <c r="F15" s="441"/>
      <c r="G15" s="441"/>
      <c r="H15" s="441"/>
      <c r="I15" s="441"/>
      <c r="J15" s="292"/>
      <c r="K15" s="292"/>
      <c r="L15" s="292"/>
      <c r="M15" s="292"/>
    </row>
    <row r="16" spans="1:13">
      <c r="B16" s="441"/>
      <c r="C16" s="441"/>
      <c r="D16" s="441"/>
      <c r="E16" s="441"/>
      <c r="F16" s="441"/>
      <c r="G16" s="441"/>
      <c r="H16" s="441"/>
      <c r="I16" s="441"/>
    </row>
    <row r="17" spans="1:13">
      <c r="B17" s="466"/>
      <c r="C17" s="466"/>
      <c r="D17" s="466"/>
      <c r="E17" s="466"/>
      <c r="F17" s="466"/>
      <c r="G17" s="466"/>
      <c r="H17" s="466"/>
      <c r="I17" s="466"/>
    </row>
    <row r="18" spans="1:13">
      <c r="B18" s="466"/>
      <c r="C18" s="1465">
        <f ca="1">TODAY()</f>
        <v>45883</v>
      </c>
      <c r="D18" s="466"/>
      <c r="E18" s="466"/>
      <c r="F18" s="466"/>
      <c r="G18" s="466"/>
      <c r="H18" s="466"/>
      <c r="I18" s="466"/>
    </row>
    <row r="19" spans="1:13">
      <c r="B19" s="466"/>
      <c r="C19" s="1465"/>
      <c r="D19" s="466"/>
      <c r="E19" s="466"/>
      <c r="F19" s="466"/>
      <c r="G19" s="466"/>
      <c r="H19" s="466"/>
      <c r="I19" s="466"/>
    </row>
    <row r="20" spans="1:13">
      <c r="A20" s="292"/>
      <c r="B20" s="292"/>
      <c r="C20" s="292"/>
      <c r="D20" s="292"/>
      <c r="E20" s="292"/>
      <c r="F20" s="292"/>
      <c r="G20" s="292"/>
      <c r="H20" s="292"/>
      <c r="I20" s="292"/>
      <c r="J20" s="292"/>
      <c r="K20" s="292"/>
      <c r="L20" s="292"/>
      <c r="M20" s="292"/>
    </row>
    <row r="21" spans="1:13">
      <c r="A21" s="292"/>
      <c r="B21" s="292"/>
      <c r="C21" s="292"/>
      <c r="D21" s="292"/>
      <c r="E21" s="345" t="s">
        <v>452</v>
      </c>
      <c r="F21" s="327" t="s">
        <v>257</v>
      </c>
      <c r="G21" s="431">
        <f>データ!D19</f>
        <v>0</v>
      </c>
      <c r="H21" s="1478"/>
      <c r="I21" s="292"/>
      <c r="J21" s="292"/>
      <c r="K21" s="292"/>
      <c r="L21" s="292"/>
      <c r="M21" s="292"/>
    </row>
    <row r="22" spans="1:13">
      <c r="A22" s="292"/>
      <c r="B22" s="292"/>
      <c r="C22" s="292"/>
      <c r="D22" s="292"/>
      <c r="E22" s="326"/>
      <c r="F22" s="327" t="s">
        <v>132</v>
      </c>
      <c r="G22" s="431">
        <f>データ!D20</f>
        <v>0</v>
      </c>
      <c r="H22" s="1478"/>
      <c r="I22" s="292"/>
      <c r="J22" s="292"/>
      <c r="K22" s="292"/>
      <c r="L22" s="292"/>
      <c r="M22" s="292"/>
    </row>
    <row r="23" spans="1:13">
      <c r="A23" s="292"/>
      <c r="B23" s="292"/>
      <c r="C23" s="292"/>
      <c r="D23" s="292"/>
      <c r="E23" s="327"/>
      <c r="F23" s="327" t="s">
        <v>708</v>
      </c>
      <c r="G23" s="431">
        <f>データ!D21</f>
        <v>0</v>
      </c>
      <c r="H23" s="1478"/>
      <c r="I23" s="292"/>
      <c r="J23" s="292" t="s">
        <v>535</v>
      </c>
      <c r="K23" s="292"/>
      <c r="L23" s="292"/>
      <c r="M23" s="292"/>
    </row>
    <row r="24" spans="1:13">
      <c r="A24" s="292"/>
      <c r="B24" s="292"/>
      <c r="C24" s="292"/>
      <c r="D24" s="292"/>
      <c r="E24" s="292"/>
      <c r="F24" s="292"/>
      <c r="G24" s="292"/>
      <c r="H24" s="292"/>
      <c r="I24" s="292"/>
      <c r="J24" s="292"/>
      <c r="K24" s="292"/>
      <c r="L24" s="292"/>
      <c r="M24" s="292"/>
    </row>
    <row r="25" spans="1:13">
      <c r="B25" s="466"/>
      <c r="C25" s="1466" t="s">
        <v>123</v>
      </c>
      <c r="D25" s="1466"/>
      <c r="E25" s="1466"/>
      <c r="F25" s="1466"/>
      <c r="G25" s="1466"/>
      <c r="H25" s="1466"/>
      <c r="I25" s="1466"/>
    </row>
    <row r="27" spans="1:13" ht="26.25" customHeight="1">
      <c r="A27" s="1461" t="s">
        <v>522</v>
      </c>
      <c r="B27" s="1461"/>
      <c r="C27" s="1461"/>
      <c r="D27" s="1468"/>
      <c r="E27" s="328">
        <f>データ!D10</f>
        <v>0</v>
      </c>
      <c r="F27" s="307"/>
      <c r="G27" s="307"/>
      <c r="H27" s="307"/>
      <c r="I27" s="307"/>
      <c r="J27" s="1480"/>
    </row>
    <row r="28" spans="1:13" ht="27.75" customHeight="1">
      <c r="A28" s="1461" t="s">
        <v>435</v>
      </c>
      <c r="B28" s="1461"/>
      <c r="C28" s="1461"/>
      <c r="D28" s="1469"/>
      <c r="E28" s="1473">
        <f>データ!D11</f>
        <v>0</v>
      </c>
      <c r="F28" s="1475"/>
      <c r="G28" s="308"/>
      <c r="H28" s="308"/>
      <c r="I28" s="308"/>
      <c r="J28" s="1480"/>
    </row>
    <row r="29" spans="1:13" ht="13.5" customHeight="1">
      <c r="A29" s="1461" t="s">
        <v>340</v>
      </c>
      <c r="B29" s="1461"/>
      <c r="C29" s="1461"/>
      <c r="D29" s="1470" t="s">
        <v>199</v>
      </c>
      <c r="E29" s="329">
        <f>データ!D12</f>
        <v>0</v>
      </c>
      <c r="F29" s="329"/>
      <c r="G29" s="1476"/>
      <c r="H29" s="1476"/>
      <c r="I29" s="1476"/>
      <c r="J29" s="354"/>
    </row>
    <row r="30" spans="1:13" ht="14.25" customHeight="1">
      <c r="A30" s="1461"/>
      <c r="B30" s="1461"/>
      <c r="C30" s="1461"/>
      <c r="D30" s="1471" t="s">
        <v>205</v>
      </c>
      <c r="E30" s="330">
        <f>データ!D13</f>
        <v>0</v>
      </c>
      <c r="F30" s="330"/>
      <c r="G30" s="308"/>
      <c r="H30" s="308"/>
      <c r="I30" s="308"/>
      <c r="J30" s="534"/>
    </row>
    <row r="31" spans="1:13" ht="26.25" customHeight="1">
      <c r="A31" s="1461" t="s">
        <v>343</v>
      </c>
      <c r="B31" s="1461"/>
      <c r="C31" s="1461"/>
      <c r="D31" s="1471" t="s">
        <v>131</v>
      </c>
      <c r="E31" s="1474">
        <f>データ!D14</f>
        <v>0</v>
      </c>
      <c r="F31" s="1474"/>
      <c r="G31" s="308" t="s">
        <v>209</v>
      </c>
      <c r="H31" s="308"/>
      <c r="I31" s="308"/>
      <c r="J31" s="1480"/>
    </row>
    <row r="32" spans="1:13" ht="26.25" customHeight="1">
      <c r="A32" s="1461" t="s">
        <v>271</v>
      </c>
      <c r="B32" s="1461"/>
      <c r="C32" s="1461"/>
      <c r="D32" s="1469"/>
      <c r="E32" s="524">
        <f>データ!D16</f>
        <v>0</v>
      </c>
      <c r="F32" s="524"/>
      <c r="G32" s="308"/>
      <c r="H32" s="308"/>
      <c r="I32" s="308"/>
      <c r="J32" s="534"/>
    </row>
    <row r="33" spans="1:12">
      <c r="B33" s="1463"/>
      <c r="C33" s="1463"/>
      <c r="D33" s="1472"/>
      <c r="E33" s="1472"/>
      <c r="F33" s="1472"/>
    </row>
    <row r="35" spans="1:12">
      <c r="B35" s="1463" t="s">
        <v>277</v>
      </c>
      <c r="C35" s="1463"/>
      <c r="D35" s="1472" t="s">
        <v>250</v>
      </c>
      <c r="E35" s="1472"/>
      <c r="F35" s="1472"/>
    </row>
    <row r="36" spans="1:12">
      <c r="B36" s="1463"/>
      <c r="C36" s="1463"/>
      <c r="D36" s="1472"/>
      <c r="E36" s="1472"/>
      <c r="F36" s="1472"/>
    </row>
    <row r="38" spans="1:12">
      <c r="A38" s="587"/>
      <c r="B38" s="557"/>
      <c r="C38" s="557"/>
      <c r="D38" s="557"/>
      <c r="E38" s="557"/>
      <c r="F38" s="557"/>
      <c r="G38" s="557"/>
      <c r="H38" s="557"/>
      <c r="I38" s="557"/>
      <c r="J38" s="644"/>
    </row>
    <row r="39" spans="1:12">
      <c r="A39" s="1140"/>
      <c r="B39" s="481"/>
      <c r="C39" s="481"/>
      <c r="D39" s="481"/>
      <c r="E39" s="481"/>
      <c r="F39" s="481"/>
      <c r="G39" s="481"/>
      <c r="H39" s="481"/>
      <c r="I39" s="481"/>
      <c r="J39" s="354"/>
    </row>
    <row r="40" spans="1:12">
      <c r="A40" s="1140" t="s">
        <v>445</v>
      </c>
      <c r="B40" s="481"/>
      <c r="C40" s="481"/>
      <c r="D40" s="481"/>
      <c r="E40" s="481"/>
      <c r="F40" s="481"/>
      <c r="G40" s="481"/>
      <c r="H40" s="481"/>
      <c r="I40" s="481"/>
      <c r="J40" s="354"/>
    </row>
    <row r="41" spans="1:12">
      <c r="A41" s="1140"/>
      <c r="B41" s="481"/>
      <c r="C41" s="481"/>
      <c r="D41" s="481"/>
      <c r="E41" s="481"/>
      <c r="F41" s="481"/>
      <c r="G41" s="481"/>
      <c r="H41" s="481"/>
      <c r="I41" s="481"/>
      <c r="J41" s="354"/>
    </row>
    <row r="42" spans="1:12">
      <c r="A42" s="1140"/>
      <c r="B42" s="481"/>
      <c r="C42" s="481"/>
      <c r="D42" s="481"/>
      <c r="E42" s="481"/>
      <c r="F42" s="481"/>
      <c r="G42" s="481"/>
      <c r="H42" s="481"/>
      <c r="I42" s="481"/>
      <c r="J42" s="354"/>
    </row>
    <row r="43" spans="1:12">
      <c r="A43" s="1140"/>
      <c r="B43" s="292" t="s">
        <v>279</v>
      </c>
      <c r="C43" s="481"/>
      <c r="D43" s="481"/>
      <c r="E43" s="481"/>
      <c r="F43" s="481"/>
      <c r="G43" s="481"/>
      <c r="H43" s="481"/>
      <c r="I43" s="481"/>
      <c r="J43" s="354"/>
    </row>
    <row r="44" spans="1:12">
      <c r="A44" s="1140"/>
      <c r="C44" s="1467">
        <f>データ!D20</f>
        <v>0</v>
      </c>
      <c r="F44" s="481"/>
      <c r="G44" s="481"/>
      <c r="H44" s="481"/>
      <c r="I44" s="481"/>
      <c r="J44" s="354"/>
    </row>
    <row r="45" spans="1:12">
      <c r="A45" s="1140"/>
      <c r="C45" s="1467">
        <f>データ!D21</f>
        <v>0</v>
      </c>
      <c r="E45" s="481" t="s">
        <v>705</v>
      </c>
      <c r="F45" s="481"/>
      <c r="G45" s="481"/>
      <c r="H45" s="481"/>
      <c r="I45" s="481"/>
      <c r="J45" s="354"/>
    </row>
    <row r="46" spans="1:12">
      <c r="A46" s="1140"/>
      <c r="B46" s="481"/>
      <c r="C46" s="481"/>
      <c r="E46" s="481"/>
      <c r="F46" s="481"/>
      <c r="G46" s="481"/>
      <c r="H46" s="481"/>
      <c r="I46" s="481"/>
      <c r="J46" s="354"/>
    </row>
    <row r="47" spans="1:12">
      <c r="A47" s="1140"/>
      <c r="C47" s="481"/>
      <c r="D47" s="481"/>
      <c r="E47" s="481"/>
      <c r="F47" s="481"/>
      <c r="G47" s="481"/>
      <c r="H47" s="481"/>
      <c r="I47" s="481"/>
      <c r="J47" s="559"/>
      <c r="K47" s="292"/>
      <c r="L47" s="292"/>
    </row>
    <row r="48" spans="1:12">
      <c r="A48" s="1140"/>
      <c r="D48" s="481"/>
      <c r="E48" s="292"/>
      <c r="F48" s="450"/>
      <c r="G48" s="1477"/>
      <c r="H48" s="1477"/>
      <c r="I48" s="286" t="s">
        <v>535</v>
      </c>
      <c r="J48" s="559"/>
      <c r="K48" s="292"/>
      <c r="L48" s="292"/>
    </row>
    <row r="49" spans="1:12">
      <c r="A49" s="1140"/>
      <c r="B49" s="481"/>
      <c r="C49" s="481"/>
      <c r="D49" s="481"/>
      <c r="E49" s="481"/>
      <c r="F49" s="481"/>
      <c r="G49" s="481"/>
      <c r="H49" s="481"/>
      <c r="I49" s="481"/>
      <c r="J49" s="559"/>
      <c r="K49" s="292"/>
      <c r="L49" s="292"/>
    </row>
    <row r="50" spans="1:12">
      <c r="A50" s="1140"/>
      <c r="B50" s="481"/>
      <c r="C50" s="481"/>
      <c r="D50" s="481"/>
      <c r="E50" s="481"/>
      <c r="F50" s="481"/>
      <c r="G50" s="481"/>
      <c r="H50" s="481"/>
      <c r="I50" s="481"/>
      <c r="J50" s="559"/>
      <c r="K50" s="292"/>
      <c r="L50" s="292"/>
    </row>
    <row r="51" spans="1:12">
      <c r="A51" s="1141"/>
      <c r="B51" s="556"/>
      <c r="C51" s="556"/>
      <c r="D51" s="556"/>
      <c r="E51" s="556"/>
      <c r="F51" s="556"/>
      <c r="G51" s="556"/>
      <c r="H51" s="556"/>
      <c r="I51" s="556"/>
      <c r="J51" s="560"/>
      <c r="K51" s="292"/>
      <c r="L51" s="292"/>
    </row>
    <row r="52" spans="1:12">
      <c r="A52" s="292"/>
      <c r="B52" s="292"/>
      <c r="C52" s="292"/>
      <c r="D52" s="292"/>
      <c r="E52" s="292"/>
      <c r="F52" s="292"/>
      <c r="G52" s="292"/>
      <c r="H52" s="292"/>
      <c r="I52" s="292"/>
      <c r="J52" s="292"/>
      <c r="K52" s="292"/>
      <c r="L52" s="292"/>
    </row>
    <row r="53" spans="1:12">
      <c r="A53" s="469"/>
      <c r="B53" s="469"/>
      <c r="C53" s="469"/>
      <c r="D53" s="469"/>
      <c r="E53" s="469"/>
      <c r="F53" s="469"/>
      <c r="G53" s="469"/>
      <c r="H53" s="469"/>
      <c r="I53" s="469"/>
      <c r="J53" s="469"/>
      <c r="K53" s="292"/>
      <c r="L53" s="292"/>
    </row>
    <row r="54" spans="1:12">
      <c r="A54" s="292"/>
      <c r="B54" s="292"/>
      <c r="C54" s="292"/>
      <c r="D54" s="292"/>
      <c r="E54" s="292"/>
      <c r="F54" s="292"/>
      <c r="G54" s="292"/>
      <c r="H54" s="292"/>
      <c r="I54" s="292"/>
    </row>
  </sheetData>
  <mergeCells count="15">
    <mergeCell ref="C25:I25"/>
    <mergeCell ref="A27:C27"/>
    <mergeCell ref="A28:C28"/>
    <mergeCell ref="E29:F29"/>
    <mergeCell ref="E30:F30"/>
    <mergeCell ref="A31:C31"/>
    <mergeCell ref="E31:F31"/>
    <mergeCell ref="A32:C32"/>
    <mergeCell ref="E32:F32"/>
    <mergeCell ref="B35:C35"/>
    <mergeCell ref="D35:F35"/>
    <mergeCell ref="G48:H48"/>
    <mergeCell ref="B3:I4"/>
    <mergeCell ref="B11:I16"/>
    <mergeCell ref="A29:C30"/>
  </mergeCells>
  <phoneticPr fontId="9"/>
  <pageMargins left="0.98425196850393681" right="0.78740157480314965" top="0.98425196850393681" bottom="0.98425196850393681" header="0.51181102362204722" footer="0.51181102362204722"/>
  <pageSetup paperSize="9" fitToWidth="1" fitToHeight="1" orientation="portrait" usePrinterDefaults="1" horizontalDpi="65532"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indexed="13"/>
  </sheetPr>
  <dimension ref="A1:L43"/>
  <sheetViews>
    <sheetView view="pageBreakPreview" zoomScale="75" zoomScaleSheetLayoutView="75" workbookViewId="0">
      <selection activeCell="L1" sqref="L1"/>
    </sheetView>
  </sheetViews>
  <sheetFormatPr defaultRowHeight="13.5"/>
  <cols>
    <col min="1" max="1" width="5.125" style="286" customWidth="1"/>
    <col min="2" max="2" width="14.375" style="286" customWidth="1"/>
    <col min="3" max="3" width="7.125" style="286" customWidth="1"/>
    <col min="4" max="4" width="8.375" style="286" customWidth="1"/>
    <col min="5" max="5" width="12.25" style="286" customWidth="1"/>
    <col min="6" max="6" width="13.125" style="286" customWidth="1"/>
    <col min="7" max="7" width="11" style="286" customWidth="1"/>
    <col min="8" max="8" width="15.75" style="286" customWidth="1"/>
    <col min="9" max="9" width="3.375" style="286" customWidth="1"/>
    <col min="10" max="10" width="2.875" style="286" customWidth="1"/>
    <col min="11" max="11" width="3" style="286" customWidth="1"/>
    <col min="12" max="16384" width="9" style="286" customWidth="1"/>
  </cols>
  <sheetData>
    <row r="1" spans="1:12">
      <c r="A1" s="288" t="s">
        <v>582</v>
      </c>
      <c r="L1" s="278" t="str">
        <f>HYPERLINK("#様式リスト!A1","様式リスト")</f>
        <v>様式リスト</v>
      </c>
    </row>
    <row r="2" spans="1:12">
      <c r="A2" s="289" t="s">
        <v>130</v>
      </c>
      <c r="B2" s="292"/>
      <c r="C2" s="292"/>
      <c r="D2" s="292"/>
      <c r="E2" s="292"/>
      <c r="F2" s="292"/>
      <c r="G2" s="292"/>
      <c r="H2" s="292"/>
      <c r="I2" s="292"/>
      <c r="J2" s="292"/>
    </row>
    <row r="3" spans="1:12" ht="18.75">
      <c r="A3" s="1481" t="s">
        <v>675</v>
      </c>
      <c r="B3" s="1481"/>
      <c r="C3" s="1481"/>
      <c r="D3" s="1481"/>
      <c r="E3" s="1481"/>
      <c r="F3" s="1481"/>
      <c r="G3" s="1481"/>
      <c r="H3" s="1481"/>
      <c r="I3" s="1481"/>
      <c r="J3" s="292"/>
    </row>
    <row r="6" spans="1:12">
      <c r="A6" s="292" t="s">
        <v>258</v>
      </c>
    </row>
    <row r="7" spans="1:12">
      <c r="C7" s="424" t="str">
        <f>データ!D18</f>
        <v>倉吉市長　広田　一恭</v>
      </c>
      <c r="D7" s="286" t="s">
        <v>126</v>
      </c>
    </row>
    <row r="8" spans="1:12">
      <c r="A8" s="292"/>
      <c r="B8" s="292"/>
      <c r="C8" s="292"/>
      <c r="D8" s="292"/>
      <c r="E8" s="292"/>
      <c r="F8" s="292"/>
      <c r="G8" s="292"/>
      <c r="H8" s="292"/>
      <c r="I8" s="292"/>
      <c r="J8" s="292"/>
    </row>
    <row r="9" spans="1:12">
      <c r="A9" s="292"/>
      <c r="B9" s="292"/>
      <c r="C9" s="292"/>
      <c r="D9" s="292"/>
      <c r="E9" s="292"/>
      <c r="F9" s="292"/>
      <c r="G9" s="292"/>
      <c r="H9" s="292"/>
      <c r="I9" s="292"/>
      <c r="J9" s="292"/>
    </row>
    <row r="10" spans="1:12" ht="29.25" customHeight="1">
      <c r="B10" s="441" t="s">
        <v>282</v>
      </c>
      <c r="C10" s="441"/>
      <c r="D10" s="441"/>
      <c r="E10" s="441"/>
      <c r="F10" s="441"/>
      <c r="G10" s="441"/>
      <c r="H10" s="441"/>
      <c r="I10" s="292"/>
      <c r="J10" s="292"/>
    </row>
    <row r="11" spans="1:12">
      <c r="A11" s="292"/>
      <c r="B11" s="292"/>
      <c r="C11" s="292"/>
      <c r="D11" s="292"/>
      <c r="E11" s="292"/>
      <c r="F11" s="292"/>
      <c r="G11" s="292"/>
      <c r="H11" s="292"/>
      <c r="I11" s="292"/>
      <c r="J11" s="292"/>
    </row>
    <row r="12" spans="1:12">
      <c r="A12" s="1482"/>
      <c r="B12" s="1449">
        <f ca="1">TODAY()</f>
        <v>45883</v>
      </c>
      <c r="C12" s="1449"/>
    </row>
    <row r="13" spans="1:12">
      <c r="A13" s="292"/>
      <c r="B13" s="292"/>
      <c r="C13" s="292"/>
      <c r="D13" s="292"/>
      <c r="E13" s="292"/>
      <c r="F13" s="292"/>
      <c r="G13" s="292"/>
      <c r="H13" s="292"/>
      <c r="I13" s="292"/>
      <c r="J13" s="292"/>
    </row>
    <row r="15" spans="1:12">
      <c r="A15" s="292"/>
      <c r="B15" s="292"/>
      <c r="C15" s="292"/>
      <c r="D15" s="292"/>
      <c r="E15" s="326" t="s">
        <v>452</v>
      </c>
      <c r="F15" s="327" t="s">
        <v>257</v>
      </c>
      <c r="G15" s="431">
        <f>データ!D19</f>
        <v>0</v>
      </c>
      <c r="H15" s="292"/>
      <c r="I15" s="292"/>
      <c r="J15" s="292"/>
    </row>
    <row r="16" spans="1:12">
      <c r="A16" s="292"/>
      <c r="B16" s="292"/>
      <c r="C16" s="292"/>
      <c r="D16" s="292"/>
      <c r="E16" s="326"/>
      <c r="F16" s="327" t="s">
        <v>132</v>
      </c>
      <c r="G16" s="431">
        <f>データ!D20</f>
        <v>0</v>
      </c>
      <c r="H16" s="292"/>
      <c r="I16" s="292"/>
      <c r="J16" s="292"/>
    </row>
    <row r="17" spans="1:10">
      <c r="A17" s="292"/>
      <c r="B17" s="292"/>
      <c r="C17" s="292"/>
      <c r="D17" s="292"/>
      <c r="E17" s="327"/>
      <c r="F17" s="327" t="s">
        <v>708</v>
      </c>
      <c r="G17" s="431">
        <f>データ!D21</f>
        <v>0</v>
      </c>
      <c r="H17" s="292"/>
      <c r="I17" s="292" t="s">
        <v>260</v>
      </c>
      <c r="J17" s="292"/>
    </row>
    <row r="18" spans="1:10">
      <c r="A18" s="292"/>
      <c r="B18" s="292"/>
      <c r="C18" s="292"/>
      <c r="D18" s="292"/>
      <c r="E18" s="292"/>
      <c r="F18" s="292"/>
      <c r="G18" s="292"/>
      <c r="H18" s="292"/>
      <c r="I18" s="292"/>
      <c r="J18" s="292"/>
    </row>
    <row r="19" spans="1:10">
      <c r="A19" s="292"/>
      <c r="B19" s="292"/>
      <c r="C19" s="292"/>
      <c r="D19" s="292"/>
      <c r="E19" s="292"/>
      <c r="F19" s="292"/>
      <c r="G19" s="292"/>
      <c r="H19" s="292"/>
      <c r="I19" s="292"/>
      <c r="J19" s="292"/>
    </row>
    <row r="20" spans="1:10">
      <c r="A20" s="292" t="s">
        <v>530</v>
      </c>
      <c r="B20" s="503" t="s">
        <v>390</v>
      </c>
      <c r="C20" s="503"/>
      <c r="D20" s="503"/>
      <c r="E20" s="503"/>
      <c r="F20" s="503"/>
      <c r="G20" s="503"/>
      <c r="H20" s="503"/>
      <c r="I20" s="292"/>
      <c r="J20" s="292"/>
    </row>
    <row r="21" spans="1:10">
      <c r="A21" s="292"/>
      <c r="B21" s="292"/>
      <c r="C21" s="292"/>
      <c r="D21" s="292"/>
      <c r="E21" s="292"/>
      <c r="F21" s="292"/>
      <c r="G21" s="292"/>
      <c r="H21" s="292"/>
      <c r="I21" s="292"/>
      <c r="J21" s="292"/>
    </row>
    <row r="22" spans="1:10" ht="27" customHeight="1">
      <c r="A22" s="1483"/>
      <c r="B22" s="1484" t="s">
        <v>178</v>
      </c>
      <c r="C22" s="1484"/>
      <c r="D22" s="546"/>
      <c r="E22" s="328">
        <f>データ!D10</f>
        <v>0</v>
      </c>
      <c r="F22" s="453"/>
      <c r="G22" s="1487"/>
      <c r="H22" s="558"/>
      <c r="I22" s="292"/>
      <c r="J22" s="292"/>
    </row>
    <row r="23" spans="1:10">
      <c r="A23" s="1483"/>
      <c r="B23" s="1484" t="s">
        <v>187</v>
      </c>
      <c r="C23" s="1484"/>
      <c r="D23" s="588" t="s">
        <v>263</v>
      </c>
      <c r="E23" s="329">
        <f>データ!D12</f>
        <v>0</v>
      </c>
      <c r="F23" s="329"/>
      <c r="G23" s="1488"/>
      <c r="H23" s="1489"/>
      <c r="I23" s="549"/>
      <c r="J23" s="292"/>
    </row>
    <row r="24" spans="1:10">
      <c r="A24" s="1483"/>
      <c r="B24" s="1484"/>
      <c r="C24" s="1484"/>
      <c r="D24" s="548" t="s">
        <v>265</v>
      </c>
      <c r="E24" s="330">
        <f>データ!D13</f>
        <v>0</v>
      </c>
      <c r="F24" s="330"/>
      <c r="G24" s="1392"/>
      <c r="H24" s="1490"/>
      <c r="I24" s="549"/>
      <c r="J24" s="292"/>
    </row>
    <row r="25" spans="1:10" ht="27" customHeight="1">
      <c r="A25" s="450"/>
      <c r="B25" s="1484" t="s">
        <v>485</v>
      </c>
      <c r="C25" s="1484"/>
      <c r="D25" s="546"/>
      <c r="E25" s="328">
        <f>データ!D11</f>
        <v>0</v>
      </c>
      <c r="F25" s="453"/>
      <c r="G25" s="1487"/>
      <c r="H25" s="558"/>
      <c r="I25" s="292"/>
      <c r="J25" s="292"/>
    </row>
    <row r="26" spans="1:10" ht="27" customHeight="1">
      <c r="A26" s="450"/>
      <c r="B26" s="1484" t="s">
        <v>372</v>
      </c>
      <c r="C26" s="1484"/>
      <c r="D26" s="388" t="s">
        <v>182</v>
      </c>
      <c r="E26" s="529">
        <f>データ!D14</f>
        <v>0</v>
      </c>
      <c r="F26" s="530"/>
      <c r="G26" s="448" t="s">
        <v>384</v>
      </c>
      <c r="H26" s="560"/>
      <c r="I26" s="292"/>
      <c r="J26" s="292"/>
    </row>
    <row r="27" spans="1:10" ht="27" customHeight="1">
      <c r="A27" s="450"/>
      <c r="B27" s="1484" t="s">
        <v>567</v>
      </c>
      <c r="C27" s="1484"/>
      <c r="D27" s="1141"/>
      <c r="E27" s="556"/>
      <c r="F27" s="556"/>
      <c r="G27" s="556"/>
      <c r="H27" s="560"/>
      <c r="I27" s="292"/>
      <c r="J27" s="292"/>
    </row>
    <row r="28" spans="1:10" ht="27" customHeight="1">
      <c r="A28" s="450"/>
      <c r="B28" s="1485" t="s">
        <v>383</v>
      </c>
      <c r="C28" s="1485"/>
      <c r="D28" s="1141"/>
      <c r="E28" s="556"/>
      <c r="F28" s="556"/>
      <c r="G28" s="556"/>
      <c r="H28" s="560"/>
      <c r="I28" s="292"/>
      <c r="J28" s="292"/>
    </row>
    <row r="29" spans="1:10" ht="27" customHeight="1">
      <c r="A29" s="450"/>
      <c r="B29" s="1486" t="s">
        <v>692</v>
      </c>
      <c r="C29" s="1486"/>
      <c r="D29" s="557"/>
      <c r="E29" s="557"/>
      <c r="F29" s="557"/>
      <c r="G29" s="557"/>
      <c r="H29" s="561"/>
      <c r="I29" s="292"/>
      <c r="J29" s="292"/>
    </row>
    <row r="30" spans="1:10">
      <c r="A30" s="1483"/>
      <c r="B30" s="298"/>
      <c r="C30" s="559"/>
      <c r="D30" s="481"/>
      <c r="E30" s="481"/>
      <c r="F30" s="481"/>
      <c r="G30" s="481"/>
      <c r="H30" s="559"/>
      <c r="I30" s="292"/>
      <c r="J30" s="292"/>
    </row>
    <row r="31" spans="1:10">
      <c r="A31" s="1483"/>
      <c r="B31" s="298"/>
      <c r="C31" s="559"/>
      <c r="D31" s="481"/>
      <c r="E31" s="481"/>
      <c r="F31" s="481"/>
      <c r="G31" s="481"/>
      <c r="H31" s="559"/>
      <c r="I31" s="292"/>
      <c r="J31" s="292"/>
    </row>
    <row r="32" spans="1:10">
      <c r="A32" s="1483"/>
      <c r="B32" s="298"/>
      <c r="C32" s="559"/>
      <c r="D32" s="481"/>
      <c r="E32" s="481"/>
      <c r="F32" s="481"/>
      <c r="G32" s="481"/>
      <c r="H32" s="559"/>
      <c r="I32" s="292"/>
      <c r="J32" s="292"/>
    </row>
    <row r="33" spans="1:10">
      <c r="A33" s="1483"/>
      <c r="B33" s="298"/>
      <c r="C33" s="559"/>
      <c r="D33" s="481"/>
      <c r="E33" s="481"/>
      <c r="F33" s="481"/>
      <c r="G33" s="481"/>
      <c r="H33" s="559"/>
      <c r="I33" s="292"/>
      <c r="J33" s="292"/>
    </row>
    <row r="34" spans="1:10">
      <c r="A34" s="1483"/>
      <c r="B34" s="298"/>
      <c r="C34" s="559"/>
      <c r="D34" s="481"/>
      <c r="E34" s="481"/>
      <c r="F34" s="481"/>
      <c r="G34" s="481"/>
      <c r="H34" s="559"/>
      <c r="I34" s="292"/>
      <c r="J34" s="292"/>
    </row>
    <row r="35" spans="1:10">
      <c r="A35" s="1483"/>
      <c r="B35" s="298"/>
      <c r="C35" s="559"/>
      <c r="D35" s="481"/>
      <c r="E35" s="481"/>
      <c r="F35" s="481"/>
      <c r="G35" s="481"/>
      <c r="H35" s="559"/>
      <c r="I35" s="292"/>
      <c r="J35" s="292"/>
    </row>
    <row r="36" spans="1:10">
      <c r="A36" s="292"/>
      <c r="B36" s="1140"/>
      <c r="C36" s="559"/>
      <c r="D36" s="481"/>
      <c r="E36" s="481"/>
      <c r="F36" s="481"/>
      <c r="G36" s="481"/>
      <c r="H36" s="559"/>
      <c r="I36" s="292"/>
      <c r="J36" s="292"/>
    </row>
    <row r="37" spans="1:10">
      <c r="B37" s="298"/>
      <c r="C37" s="354"/>
      <c r="D37" s="306"/>
      <c r="E37" s="306"/>
      <c r="F37" s="306"/>
      <c r="G37" s="306"/>
      <c r="H37" s="354"/>
    </row>
    <row r="38" spans="1:10">
      <c r="B38" s="298"/>
      <c r="C38" s="354"/>
      <c r="D38" s="306"/>
      <c r="E38" s="306"/>
      <c r="F38" s="306"/>
      <c r="G38" s="306"/>
      <c r="H38" s="354"/>
    </row>
    <row r="39" spans="1:10">
      <c r="B39" s="506"/>
      <c r="C39" s="534"/>
      <c r="D39" s="514"/>
      <c r="E39" s="514"/>
      <c r="F39" s="514"/>
      <c r="G39" s="514"/>
      <c r="H39" s="534"/>
    </row>
    <row r="41" spans="1:10" ht="28.5" customHeight="1">
      <c r="A41" s="540" t="s">
        <v>24</v>
      </c>
      <c r="B41" s="441" t="s">
        <v>285</v>
      </c>
      <c r="C41" s="441"/>
      <c r="D41" s="441"/>
      <c r="E41" s="441"/>
      <c r="F41" s="441"/>
      <c r="G41" s="441"/>
      <c r="H41" s="441"/>
    </row>
    <row r="42" spans="1:10">
      <c r="A42" s="1247"/>
      <c r="B42" s="292"/>
    </row>
    <row r="43" spans="1:10">
      <c r="A43" s="1247"/>
      <c r="B43" s="292"/>
    </row>
  </sheetData>
  <mergeCells count="15">
    <mergeCell ref="A3:I3"/>
    <mergeCell ref="B10:H10"/>
    <mergeCell ref="B12:C12"/>
    <mergeCell ref="B20:H20"/>
    <mergeCell ref="B22:C22"/>
    <mergeCell ref="E23:F23"/>
    <mergeCell ref="E24:F24"/>
    <mergeCell ref="B25:C25"/>
    <mergeCell ref="B26:C26"/>
    <mergeCell ref="E26:F26"/>
    <mergeCell ref="B27:C27"/>
    <mergeCell ref="B28:C28"/>
    <mergeCell ref="B29:C29"/>
    <mergeCell ref="B41:H41"/>
    <mergeCell ref="B23:C24"/>
  </mergeCells>
  <phoneticPr fontId="82"/>
  <pageMargins left="0.62" right="0.62" top="1" bottom="1" header="0.51200000000000001" footer="0.51200000000000001"/>
  <pageSetup paperSize="9" fitToWidth="1" fitToHeight="1" orientation="portrait" usePrinterDefaults="1"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indexed="13"/>
  </sheetPr>
  <dimension ref="A1:N55"/>
  <sheetViews>
    <sheetView view="pageBreakPreview" zoomScale="75" zoomScaleSheetLayoutView="75" workbookViewId="0"/>
  </sheetViews>
  <sheetFormatPr defaultRowHeight="14.25"/>
  <cols>
    <col min="1" max="1" width="6.375" style="1080" customWidth="1"/>
    <col min="2" max="3" width="4.625" style="1080" customWidth="1"/>
    <col min="4" max="4" width="9.25" style="1432" customWidth="1"/>
    <col min="5" max="5" width="7.375" style="1432" customWidth="1"/>
    <col min="6" max="6" width="4.625" style="1432" customWidth="1"/>
    <col min="7" max="7" width="7.375" style="1432" customWidth="1"/>
    <col min="8" max="8" width="4.625" style="1432" customWidth="1"/>
    <col min="9" max="9" width="9.25" style="1432" customWidth="1"/>
    <col min="10" max="10" width="3.375" style="1432" customWidth="1"/>
    <col min="11" max="11" width="9.875" style="1432" customWidth="1"/>
    <col min="12" max="12" width="12.375" style="1432" customWidth="1"/>
    <col min="13" max="13" width="3.25" style="1432" customWidth="1"/>
    <col min="14" max="16384" width="9" style="1432" customWidth="1"/>
  </cols>
  <sheetData>
    <row r="1" spans="1:14" s="1433" customFormat="1" ht="16.5" customHeight="1">
      <c r="A1" s="288" t="s">
        <v>22</v>
      </c>
      <c r="B1" s="398"/>
      <c r="C1" s="398"/>
      <c r="N1" s="278" t="str">
        <f>HYPERLINK("#様式リスト!A1","様式リスト")</f>
        <v>様式リスト</v>
      </c>
    </row>
    <row r="2" spans="1:14" s="1434" customFormat="1" ht="18" customHeight="1">
      <c r="A2" s="904"/>
      <c r="B2" s="904"/>
      <c r="C2" s="904"/>
      <c r="D2" s="1434"/>
      <c r="E2" s="1434"/>
      <c r="F2" s="1434"/>
      <c r="G2" s="1434"/>
      <c r="H2" s="1434"/>
      <c r="I2" s="1434"/>
      <c r="J2" s="1434"/>
      <c r="K2" s="1434"/>
      <c r="L2" s="1434"/>
      <c r="M2" s="1434"/>
      <c r="N2" s="1434"/>
    </row>
    <row r="3" spans="1:14" s="1435" customFormat="1" ht="27" customHeight="1">
      <c r="A3" s="1491" t="s">
        <v>224</v>
      </c>
      <c r="B3" s="1491"/>
      <c r="C3" s="1491"/>
      <c r="D3" s="1491"/>
      <c r="E3" s="1491"/>
      <c r="F3" s="1491"/>
      <c r="G3" s="1491"/>
      <c r="H3" s="1491"/>
      <c r="I3" s="1491"/>
      <c r="J3" s="1491"/>
      <c r="K3" s="1491"/>
      <c r="L3" s="1491"/>
      <c r="M3" s="1491"/>
    </row>
    <row r="4" spans="1:14" s="1433" customFormat="1" ht="16.5" customHeight="1">
      <c r="A4" s="398"/>
      <c r="B4" s="398"/>
      <c r="C4" s="398"/>
    </row>
    <row r="5" spans="1:14" s="1434" customFormat="1" ht="16.5" customHeight="1">
      <c r="A5" s="904"/>
      <c r="B5" s="904"/>
      <c r="C5" s="904"/>
      <c r="D5" s="1434"/>
      <c r="E5" s="1434"/>
      <c r="F5" s="1434"/>
      <c r="G5" s="1434"/>
      <c r="H5" s="1434"/>
      <c r="I5" s="1434"/>
      <c r="J5" s="1434"/>
      <c r="K5" s="1434"/>
      <c r="L5" s="1434"/>
      <c r="M5" s="1434"/>
      <c r="N5" s="1434"/>
    </row>
    <row r="6" spans="1:14" s="1434" customFormat="1" ht="18" customHeight="1">
      <c r="A6" s="904"/>
      <c r="B6" s="904" t="s">
        <v>603</v>
      </c>
      <c r="C6" s="904"/>
      <c r="D6" s="1434"/>
      <c r="E6" s="1434"/>
      <c r="F6" s="1434"/>
      <c r="G6" s="1434"/>
      <c r="H6" s="1434"/>
      <c r="I6" s="1434"/>
      <c r="J6" s="1434"/>
      <c r="K6" s="1434"/>
      <c r="L6" s="1434"/>
      <c r="M6" s="1434"/>
      <c r="N6" s="1434"/>
    </row>
    <row r="7" spans="1:14" s="1434" customFormat="1" ht="21" customHeight="1">
      <c r="A7" s="904"/>
      <c r="B7" s="1434"/>
      <c r="C7" s="904"/>
      <c r="D7" s="904"/>
      <c r="E7" s="1443" t="str">
        <f>データ!D18</f>
        <v>倉吉市長　広田　一恭</v>
      </c>
      <c r="F7" s="1434" t="s">
        <v>201</v>
      </c>
      <c r="G7" s="1434"/>
      <c r="H7" s="1434"/>
      <c r="I7" s="1434"/>
      <c r="J7" s="1434"/>
      <c r="K7" s="1434"/>
      <c r="L7" s="1434"/>
      <c r="M7" s="1434"/>
      <c r="N7" s="1434"/>
    </row>
    <row r="8" spans="1:14" s="1434" customFormat="1" ht="18" customHeight="1">
      <c r="A8" s="904"/>
      <c r="B8" s="904"/>
      <c r="C8" s="904"/>
      <c r="D8" s="1434"/>
      <c r="E8" s="1434"/>
      <c r="F8" s="1434"/>
      <c r="G8" s="1434"/>
      <c r="H8" s="1434"/>
      <c r="I8" s="1434"/>
      <c r="J8" s="1434"/>
      <c r="K8" s="1434"/>
      <c r="L8" s="1434"/>
      <c r="M8" s="1434"/>
      <c r="N8" s="1434"/>
    </row>
    <row r="9" spans="1:14" s="1434" customFormat="1" ht="18" customHeight="1">
      <c r="A9" s="904"/>
      <c r="B9" s="904"/>
      <c r="C9" s="904"/>
      <c r="D9" s="1434"/>
      <c r="E9" s="1434"/>
      <c r="F9" s="1434"/>
      <c r="G9" s="1434"/>
      <c r="H9" s="1434"/>
      <c r="I9" s="1434"/>
      <c r="J9" s="1434"/>
      <c r="K9" s="1434"/>
      <c r="L9" s="1434"/>
      <c r="M9" s="1434"/>
      <c r="N9" s="1434"/>
    </row>
    <row r="10" spans="1:14" s="1434" customFormat="1" ht="21" customHeight="1">
      <c r="A10" s="1434" t="s">
        <v>226</v>
      </c>
      <c r="B10" s="1434"/>
      <c r="C10" s="1434"/>
      <c r="D10" s="1434"/>
      <c r="E10" s="1434"/>
      <c r="F10" s="1434"/>
      <c r="G10" s="1434"/>
      <c r="H10" s="1434"/>
      <c r="I10" s="1434"/>
      <c r="J10" s="1434"/>
      <c r="K10" s="1434"/>
      <c r="L10" s="1434"/>
      <c r="M10" s="1434"/>
      <c r="N10" s="1434"/>
    </row>
    <row r="11" spans="1:14" s="1434" customFormat="1" ht="18" customHeight="1">
      <c r="A11" s="904"/>
      <c r="B11" s="904"/>
      <c r="C11" s="904"/>
      <c r="D11" s="1434"/>
      <c r="E11" s="1434"/>
      <c r="F11" s="1434"/>
      <c r="G11" s="1434"/>
      <c r="H11" s="1434"/>
      <c r="I11" s="1434"/>
      <c r="J11" s="1434"/>
      <c r="K11" s="1434"/>
      <c r="L11" s="1434"/>
      <c r="M11" s="1434"/>
      <c r="N11" s="1434"/>
    </row>
    <row r="12" spans="1:14" s="1434" customFormat="1" ht="21" customHeight="1">
      <c r="A12" s="1434"/>
      <c r="B12" s="1440">
        <f ca="1">TODAY()</f>
        <v>45883</v>
      </c>
      <c r="C12" s="1440"/>
      <c r="D12" s="1440"/>
      <c r="E12" s="1446"/>
      <c r="F12" s="1434"/>
      <c r="G12" s="1434"/>
      <c r="H12" s="1434"/>
      <c r="I12" s="1434"/>
      <c r="J12" s="1434"/>
      <c r="K12" s="1434"/>
      <c r="L12" s="1434"/>
      <c r="M12" s="1434"/>
      <c r="N12" s="1434"/>
    </row>
    <row r="13" spans="1:14" s="1434" customFormat="1" ht="18" customHeight="1">
      <c r="A13" s="904"/>
      <c r="B13" s="904"/>
      <c r="C13" s="904"/>
      <c r="D13" s="1434"/>
      <c r="E13" s="1434"/>
      <c r="F13" s="1434"/>
      <c r="G13" s="1434"/>
      <c r="H13" s="1434"/>
      <c r="I13" s="1434"/>
      <c r="J13" s="1434"/>
      <c r="K13" s="1434"/>
      <c r="L13" s="1434"/>
      <c r="M13" s="1434"/>
      <c r="N13" s="1434"/>
    </row>
    <row r="14" spans="1:14" s="1434" customFormat="1" ht="18" customHeight="1">
      <c r="A14" s="904"/>
      <c r="B14" s="904"/>
      <c r="C14" s="904"/>
      <c r="D14" s="1434"/>
      <c r="E14" s="1434"/>
      <c r="F14" s="1434"/>
      <c r="G14" s="1434"/>
      <c r="H14" s="1434"/>
      <c r="I14" s="1434"/>
      <c r="J14" s="1434"/>
      <c r="K14" s="1434"/>
      <c r="L14" s="1434"/>
      <c r="M14" s="1434"/>
      <c r="N14" s="1434"/>
    </row>
    <row r="15" spans="1:14" s="1434" customFormat="1" ht="21" customHeight="1">
      <c r="A15" s="904"/>
      <c r="B15" s="904"/>
      <c r="C15" s="904"/>
      <c r="D15" s="1434"/>
      <c r="E15" s="1434"/>
      <c r="F15" s="1434"/>
      <c r="G15" s="904" t="s">
        <v>452</v>
      </c>
      <c r="H15" s="1434" t="s">
        <v>257</v>
      </c>
      <c r="I15" s="1434"/>
      <c r="J15" s="1510">
        <f>データ!D19</f>
        <v>0</v>
      </c>
      <c r="K15" s="1434"/>
      <c r="L15" s="904"/>
      <c r="M15" s="904"/>
      <c r="N15" s="1434"/>
    </row>
    <row r="16" spans="1:14" s="1434" customFormat="1" ht="21" customHeight="1">
      <c r="A16" s="904"/>
      <c r="B16" s="904"/>
      <c r="C16" s="904"/>
      <c r="D16" s="1434"/>
      <c r="E16" s="1434"/>
      <c r="F16" s="1434"/>
      <c r="G16" s="1438"/>
      <c r="H16" s="1434" t="s">
        <v>132</v>
      </c>
      <c r="I16" s="1434"/>
      <c r="J16" s="1510">
        <f>データ!D20</f>
        <v>0</v>
      </c>
      <c r="K16" s="1434"/>
      <c r="L16" s="1438"/>
      <c r="M16" s="1438"/>
      <c r="N16" s="1434"/>
    </row>
    <row r="17" spans="1:13" s="1434" customFormat="1" ht="21" customHeight="1">
      <c r="A17" s="1434"/>
      <c r="B17" s="904"/>
      <c r="C17" s="904"/>
      <c r="D17" s="1434"/>
      <c r="E17" s="1434"/>
      <c r="F17" s="1434"/>
      <c r="G17" s="1434"/>
      <c r="H17" s="1434" t="s">
        <v>708</v>
      </c>
      <c r="I17" s="904"/>
      <c r="J17" s="1510">
        <f>データ!D21</f>
        <v>0</v>
      </c>
      <c r="K17" s="1434"/>
      <c r="L17" s="904"/>
      <c r="M17" s="1438" t="s">
        <v>458</v>
      </c>
    </row>
    <row r="18" spans="1:13" s="1434" customFormat="1" ht="18" customHeight="1">
      <c r="A18" s="904"/>
      <c r="B18" s="904"/>
      <c r="C18" s="904"/>
      <c r="D18" s="1434"/>
      <c r="E18" s="1434"/>
      <c r="F18" s="1434"/>
      <c r="G18" s="1434"/>
      <c r="H18" s="1434"/>
      <c r="I18" s="1434"/>
      <c r="J18" s="1434"/>
      <c r="K18" s="1434"/>
      <c r="L18" s="1434"/>
      <c r="M18" s="1434"/>
    </row>
    <row r="19" spans="1:13" s="1434" customFormat="1" ht="18" customHeight="1">
      <c r="A19" s="904"/>
      <c r="B19" s="904"/>
      <c r="C19" s="904"/>
      <c r="D19" s="1434"/>
      <c r="E19" s="1434"/>
      <c r="F19" s="1434"/>
      <c r="G19" s="1434"/>
      <c r="H19" s="1434"/>
      <c r="I19" s="1434"/>
      <c r="J19" s="1434"/>
      <c r="K19" s="1434"/>
      <c r="L19" s="1434"/>
      <c r="M19" s="1434"/>
    </row>
    <row r="20" spans="1:13" s="1434" customFormat="1" ht="21" customHeight="1">
      <c r="A20" s="1438" t="s">
        <v>512</v>
      </c>
      <c r="B20" s="1438"/>
      <c r="C20" s="1438"/>
      <c r="D20" s="1438"/>
      <c r="E20" s="1438"/>
      <c r="F20" s="1438"/>
      <c r="G20" s="1438"/>
      <c r="H20" s="1438"/>
      <c r="I20" s="1438"/>
      <c r="J20" s="1438"/>
      <c r="K20" s="1438"/>
      <c r="L20" s="1438"/>
      <c r="M20" s="1438"/>
    </row>
    <row r="21" spans="1:13" s="1434" customFormat="1" ht="18" customHeight="1">
      <c r="A21" s="904"/>
      <c r="B21" s="904"/>
      <c r="C21" s="904"/>
      <c r="D21" s="1434"/>
      <c r="E21" s="1434"/>
      <c r="F21" s="1434"/>
      <c r="G21" s="1434"/>
      <c r="H21" s="1434"/>
      <c r="I21" s="1434"/>
      <c r="J21" s="1434"/>
      <c r="K21" s="1434"/>
      <c r="L21" s="1434"/>
      <c r="M21" s="1434"/>
    </row>
    <row r="22" spans="1:13" s="1434" customFormat="1" ht="30" customHeight="1">
      <c r="A22" s="1492" t="s">
        <v>522</v>
      </c>
      <c r="B22" s="1492"/>
      <c r="C22" s="1492"/>
      <c r="D22" s="1492"/>
      <c r="E22" s="1441"/>
      <c r="F22" s="1444">
        <f>データ!D10</f>
        <v>0</v>
      </c>
      <c r="G22" s="1445"/>
      <c r="H22" s="1445"/>
      <c r="I22" s="1445"/>
      <c r="J22" s="1445"/>
      <c r="K22" s="1445"/>
      <c r="L22" s="1448"/>
      <c r="M22" s="1513"/>
    </row>
    <row r="23" spans="1:13" s="1434" customFormat="1" ht="30" customHeight="1">
      <c r="A23" s="1492" t="s">
        <v>435</v>
      </c>
      <c r="B23" s="1494"/>
      <c r="C23" s="1494"/>
      <c r="D23" s="1494"/>
      <c r="E23" s="1441"/>
      <c r="F23" s="1444">
        <f>データ!D11</f>
        <v>0</v>
      </c>
      <c r="G23" s="1445"/>
      <c r="H23" s="1445"/>
      <c r="I23" s="1445"/>
      <c r="J23" s="1445"/>
      <c r="K23" s="1445"/>
      <c r="L23" s="1448"/>
      <c r="M23" s="1513"/>
    </row>
    <row r="24" spans="1:13" s="1434" customFormat="1" ht="30" customHeight="1">
      <c r="A24" s="1492" t="s">
        <v>343</v>
      </c>
      <c r="B24" s="1492"/>
      <c r="C24" s="1492"/>
      <c r="D24" s="1492"/>
      <c r="E24" s="1495" t="s">
        <v>131</v>
      </c>
      <c r="F24" s="1501">
        <f>データ!D14</f>
        <v>0</v>
      </c>
      <c r="G24" s="1501"/>
      <c r="H24" s="1501"/>
      <c r="I24" s="1445" t="s">
        <v>209</v>
      </c>
      <c r="J24" s="1445"/>
      <c r="K24" s="1445"/>
      <c r="L24" s="1448"/>
      <c r="M24" s="1513"/>
    </row>
    <row r="25" spans="1:13" s="1434" customFormat="1" ht="30" customHeight="1">
      <c r="A25" s="1492" t="s">
        <v>340</v>
      </c>
      <c r="B25" s="1494"/>
      <c r="C25" s="1494"/>
      <c r="D25" s="1494"/>
      <c r="E25" s="1496">
        <f>データ!D12</f>
        <v>0</v>
      </c>
      <c r="F25" s="1502"/>
      <c r="G25" s="1502"/>
      <c r="H25" s="1445" t="s">
        <v>212</v>
      </c>
      <c r="I25" s="1502">
        <f>データ!D13</f>
        <v>0</v>
      </c>
      <c r="J25" s="1502"/>
      <c r="K25" s="1502"/>
      <c r="L25" s="1448" t="s">
        <v>215</v>
      </c>
      <c r="M25" s="1513"/>
    </row>
    <row r="26" spans="1:13" s="1434" customFormat="1" ht="30" customHeight="1">
      <c r="A26" s="1493" t="s">
        <v>248</v>
      </c>
      <c r="B26" s="1494"/>
      <c r="C26" s="1494"/>
      <c r="D26" s="1494"/>
      <c r="E26" s="1497" t="s">
        <v>197</v>
      </c>
      <c r="F26" s="1503"/>
      <c r="G26" s="1503"/>
      <c r="H26" s="1503"/>
      <c r="I26" s="1508"/>
      <c r="J26" s="1508"/>
      <c r="K26" s="1508"/>
      <c r="L26" s="1511"/>
      <c r="M26" s="1513"/>
    </row>
    <row r="27" spans="1:13" s="1434" customFormat="1" ht="30" customHeight="1">
      <c r="A27" s="1492" t="s">
        <v>230</v>
      </c>
      <c r="B27" s="1494"/>
      <c r="C27" s="1494"/>
      <c r="D27" s="1494"/>
      <c r="E27" s="1498"/>
      <c r="F27" s="1504"/>
      <c r="G27" s="1504"/>
      <c r="H27" s="1504"/>
      <c r="I27" s="1504"/>
      <c r="J27" s="1504"/>
      <c r="K27" s="1504"/>
      <c r="L27" s="1512"/>
      <c r="M27" s="1513"/>
    </row>
    <row r="28" spans="1:13" s="1434" customFormat="1" ht="30" customHeight="1">
      <c r="A28" s="1493" t="s">
        <v>246</v>
      </c>
      <c r="B28" s="1494"/>
      <c r="C28" s="1494"/>
      <c r="D28" s="1494"/>
      <c r="E28" s="1499"/>
      <c r="F28" s="1505"/>
      <c r="G28" s="1505"/>
      <c r="H28" s="1507" t="s">
        <v>249</v>
      </c>
      <c r="I28" s="1509"/>
      <c r="J28" s="1509"/>
      <c r="K28" s="1509"/>
      <c r="L28" s="1511"/>
      <c r="M28" s="1513"/>
    </row>
    <row r="29" spans="1:13" s="1434" customFormat="1" ht="30" customHeight="1">
      <c r="A29" s="1492" t="s">
        <v>232</v>
      </c>
      <c r="B29" s="1494"/>
      <c r="C29" s="1494"/>
      <c r="D29" s="1494"/>
      <c r="E29" s="1500"/>
      <c r="F29" s="1506"/>
      <c r="G29" s="1506"/>
      <c r="H29" s="1507" t="s">
        <v>251</v>
      </c>
      <c r="I29" s="1509"/>
      <c r="J29" s="1509"/>
      <c r="K29" s="1509"/>
      <c r="L29" s="1511"/>
      <c r="M29" s="1513"/>
    </row>
    <row r="30" spans="1:13" s="1434" customFormat="1" ht="30" customHeight="1">
      <c r="A30" s="1492" t="s">
        <v>235</v>
      </c>
      <c r="B30" s="1494"/>
      <c r="C30" s="1494"/>
      <c r="D30" s="1494"/>
      <c r="E30" s="1500"/>
      <c r="F30" s="1506"/>
      <c r="G30" s="1506"/>
      <c r="H30" s="1507" t="s">
        <v>253</v>
      </c>
      <c r="I30" s="1509"/>
      <c r="J30" s="1509"/>
      <c r="K30" s="1509"/>
      <c r="L30" s="1511"/>
      <c r="M30" s="1513"/>
    </row>
    <row r="31" spans="1:13" s="1434" customFormat="1" ht="30" customHeight="1">
      <c r="A31" s="1493" t="s">
        <v>237</v>
      </c>
      <c r="B31" s="1494"/>
      <c r="C31" s="1494"/>
      <c r="D31" s="1494"/>
      <c r="E31" s="1498"/>
      <c r="F31" s="1504"/>
      <c r="G31" s="1504"/>
      <c r="H31" s="1504"/>
      <c r="I31" s="1504"/>
      <c r="J31" s="1504"/>
      <c r="K31" s="1504"/>
      <c r="L31" s="1512"/>
      <c r="M31" s="1513"/>
    </row>
    <row r="32" spans="1:13" s="1434" customFormat="1" ht="30" customHeight="1">
      <c r="A32" s="1493" t="s">
        <v>244</v>
      </c>
      <c r="B32" s="1494"/>
      <c r="C32" s="1494"/>
      <c r="D32" s="1494"/>
      <c r="E32" s="1441"/>
      <c r="F32" s="1445"/>
      <c r="G32" s="1445"/>
      <c r="H32" s="1445"/>
      <c r="I32" s="1445"/>
      <c r="J32" s="1445"/>
      <c r="K32" s="1445"/>
      <c r="L32" s="1448"/>
      <c r="M32" s="1513"/>
    </row>
    <row r="33" spans="1:7" s="1434" customFormat="1" ht="16.5" customHeight="1">
      <c r="A33" s="1439"/>
      <c r="B33" s="1439"/>
      <c r="C33" s="1439"/>
      <c r="D33" s="1442"/>
      <c r="E33" s="1442"/>
      <c r="F33" s="1442"/>
      <c r="G33" s="1442"/>
    </row>
    <row r="34" spans="1:7" s="1433" customFormat="1" ht="21" customHeight="1">
      <c r="A34" s="398" t="s">
        <v>20</v>
      </c>
      <c r="B34" s="398"/>
      <c r="C34" s="398"/>
    </row>
    <row r="35" spans="1:7" s="1433" customFormat="1" ht="21" customHeight="1">
      <c r="A35" s="398" t="s">
        <v>216</v>
      </c>
      <c r="B35" s="398"/>
      <c r="C35" s="398"/>
    </row>
    <row r="36" spans="1:7" s="1434" customFormat="1" ht="16.5" customHeight="1">
      <c r="A36" s="904"/>
      <c r="B36" s="904"/>
      <c r="C36" s="904"/>
      <c r="D36" s="1434"/>
      <c r="E36" s="1434"/>
      <c r="F36" s="1434"/>
      <c r="G36" s="1434"/>
    </row>
    <row r="37" spans="1:7" s="1434" customFormat="1" ht="16.5" customHeight="1">
      <c r="A37" s="904"/>
      <c r="B37" s="904"/>
      <c r="C37" s="904"/>
      <c r="D37" s="1434"/>
      <c r="E37" s="1434"/>
      <c r="F37" s="1434"/>
      <c r="G37" s="1434"/>
    </row>
    <row r="38" spans="1:7" s="1434" customFormat="1" ht="16.5" customHeight="1">
      <c r="A38" s="904"/>
      <c r="B38" s="904"/>
      <c r="C38" s="904"/>
      <c r="D38" s="1434"/>
      <c r="E38" s="1434"/>
      <c r="F38" s="1434"/>
      <c r="G38" s="1434"/>
    </row>
    <row r="39" spans="1:7" s="1434" customFormat="1" ht="16.5" customHeight="1">
      <c r="A39" s="904"/>
      <c r="B39" s="904"/>
      <c r="C39" s="904"/>
      <c r="D39" s="1434"/>
      <c r="E39" s="1434"/>
      <c r="F39" s="1434"/>
      <c r="G39" s="1434"/>
    </row>
    <row r="40" spans="1:7" s="1434" customFormat="1" ht="16.5" customHeight="1">
      <c r="A40" s="904"/>
      <c r="B40" s="904"/>
      <c r="C40" s="904"/>
      <c r="D40" s="1434"/>
      <c r="E40" s="1434"/>
      <c r="F40" s="1434"/>
      <c r="G40" s="1434"/>
    </row>
    <row r="41" spans="1:7" s="1434" customFormat="1" ht="16.5" customHeight="1">
      <c r="A41" s="904"/>
      <c r="B41" s="904"/>
      <c r="C41" s="904"/>
      <c r="D41" s="1434"/>
      <c r="E41" s="1434"/>
      <c r="F41" s="1434"/>
      <c r="G41" s="1434"/>
    </row>
    <row r="42" spans="1:7" s="1434" customFormat="1" ht="16.5" customHeight="1">
      <c r="A42" s="904"/>
      <c r="B42" s="904"/>
      <c r="C42" s="904"/>
      <c r="D42" s="1434"/>
      <c r="E42" s="1434"/>
      <c r="F42" s="1434"/>
      <c r="G42" s="1434"/>
    </row>
    <row r="43" spans="1:7" s="1434" customFormat="1" ht="16.5" customHeight="1">
      <c r="A43" s="904"/>
      <c r="B43" s="904"/>
      <c r="C43" s="904"/>
      <c r="D43" s="1434"/>
      <c r="E43" s="1434"/>
      <c r="F43" s="1434"/>
      <c r="G43" s="1434"/>
    </row>
    <row r="44" spans="1:7" s="1434" customFormat="1" ht="16.5" customHeight="1">
      <c r="A44" s="904"/>
      <c r="B44" s="904"/>
      <c r="C44" s="904"/>
      <c r="D44" s="1434"/>
      <c r="E44" s="1434"/>
      <c r="F44" s="1434"/>
      <c r="G44" s="1434"/>
    </row>
    <row r="45" spans="1:7" s="1434" customFormat="1" ht="16.5" customHeight="1">
      <c r="A45" s="904"/>
      <c r="B45" s="904"/>
      <c r="C45" s="904"/>
      <c r="D45" s="1434"/>
      <c r="E45" s="1434"/>
      <c r="F45" s="1434"/>
      <c r="G45" s="1434"/>
    </row>
    <row r="46" spans="1:7" s="1434" customFormat="1" ht="16.5" customHeight="1">
      <c r="A46" s="904"/>
      <c r="B46" s="904"/>
      <c r="C46" s="904"/>
      <c r="D46" s="1434"/>
      <c r="E46" s="1434"/>
      <c r="F46" s="1434"/>
      <c r="G46" s="1434"/>
    </row>
    <row r="47" spans="1:7" s="1434" customFormat="1" ht="16.5" customHeight="1">
      <c r="A47" s="904"/>
      <c r="B47" s="904"/>
      <c r="C47" s="904"/>
      <c r="D47" s="1434"/>
      <c r="E47" s="1434"/>
      <c r="F47" s="1434"/>
      <c r="G47" s="1434"/>
    </row>
    <row r="48" spans="1:7" s="1434" customFormat="1" ht="16.5" customHeight="1">
      <c r="A48" s="904"/>
      <c r="B48" s="904"/>
      <c r="C48" s="904"/>
      <c r="D48" s="1434"/>
      <c r="E48" s="1434"/>
      <c r="F48" s="1434"/>
      <c r="G48" s="1434"/>
    </row>
    <row r="49" spans="1:3" s="1434" customFormat="1" ht="16.5" customHeight="1">
      <c r="A49" s="904"/>
      <c r="B49" s="904"/>
      <c r="C49" s="904"/>
    </row>
    <row r="50" spans="1:3" s="1434" customFormat="1" ht="16.5" customHeight="1">
      <c r="A50" s="904"/>
      <c r="B50" s="904"/>
      <c r="C50" s="904"/>
    </row>
    <row r="51" spans="1:3" s="1434" customFormat="1" ht="16.5" customHeight="1">
      <c r="A51" s="904"/>
      <c r="B51" s="904"/>
      <c r="C51" s="904"/>
    </row>
    <row r="52" spans="1:3" s="1434" customFormat="1" ht="16.5" customHeight="1">
      <c r="A52" s="904"/>
      <c r="B52" s="904"/>
      <c r="C52" s="904"/>
    </row>
    <row r="53" spans="1:3" s="1434" customFormat="1" ht="16.5" customHeight="1">
      <c r="A53" s="904"/>
      <c r="B53" s="904"/>
      <c r="C53" s="904"/>
    </row>
    <row r="54" spans="1:3" s="1434" customFormat="1" ht="16.5" customHeight="1">
      <c r="A54" s="904"/>
      <c r="B54" s="904"/>
      <c r="C54" s="904"/>
    </row>
    <row r="55" spans="1:3" s="1434" customFormat="1" ht="16.5" customHeight="1">
      <c r="A55" s="904"/>
      <c r="B55" s="904"/>
      <c r="C55" s="904"/>
    </row>
  </sheetData>
  <mergeCells count="21">
    <mergeCell ref="A3:M3"/>
    <mergeCell ref="A10:M10"/>
    <mergeCell ref="B12:D12"/>
    <mergeCell ref="A20:M20"/>
    <mergeCell ref="A22:D22"/>
    <mergeCell ref="A23:D23"/>
    <mergeCell ref="A24:D24"/>
    <mergeCell ref="F24:H24"/>
    <mergeCell ref="A25:D25"/>
    <mergeCell ref="E25:G25"/>
    <mergeCell ref="I25:K25"/>
    <mergeCell ref="A26:D26"/>
    <mergeCell ref="E26:H26"/>
    <mergeCell ref="A27:D27"/>
    <mergeCell ref="A28:D28"/>
    <mergeCell ref="A29:D29"/>
    <mergeCell ref="E29:G29"/>
    <mergeCell ref="A30:D30"/>
    <mergeCell ref="E30:G30"/>
    <mergeCell ref="A31:D31"/>
    <mergeCell ref="A32:D32"/>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indexed="13"/>
  </sheetPr>
  <dimension ref="A1:N39"/>
  <sheetViews>
    <sheetView view="pageBreakPreview" zoomScale="85" zoomScaleSheetLayoutView="85" workbookViewId="0">
      <selection activeCell="J1" sqref="J1"/>
    </sheetView>
  </sheetViews>
  <sheetFormatPr defaultRowHeight="13.5"/>
  <cols>
    <col min="1" max="1" width="3.875" style="286" customWidth="1"/>
    <col min="2" max="2" width="21.75" style="286" customWidth="1"/>
    <col min="3" max="3" width="16" style="286" customWidth="1"/>
    <col min="4" max="4" width="6.375" style="286" customWidth="1"/>
    <col min="5" max="5" width="8" style="286" customWidth="1"/>
    <col min="6" max="6" width="12.625" style="286" customWidth="1"/>
    <col min="7" max="7" width="12" style="286" customWidth="1"/>
    <col min="8" max="8" width="6.125" style="286" customWidth="1"/>
    <col min="9" max="9" width="3.375" style="286" customWidth="1"/>
    <col min="10" max="19" width="9" style="286" customWidth="1"/>
    <col min="20" max="20" width="8.875" style="286" customWidth="1"/>
    <col min="21" max="25" width="9" style="286" customWidth="1"/>
    <col min="26" max="26" width="0.375" style="286" customWidth="1"/>
    <col min="27" max="31" width="9" style="286" customWidth="1"/>
    <col min="32" max="32" width="0.125" style="286" customWidth="1"/>
    <col min="33" max="16384" width="9" style="286" customWidth="1"/>
  </cols>
  <sheetData>
    <row r="1" spans="1:10">
      <c r="A1" s="288" t="s">
        <v>975</v>
      </c>
      <c r="B1" s="292"/>
      <c r="C1" s="292"/>
      <c r="D1" s="292"/>
      <c r="E1" s="292"/>
      <c r="F1" s="292"/>
      <c r="G1" s="292"/>
      <c r="H1" s="292"/>
      <c r="J1" s="278" t="str">
        <f>HYPERLINK("#様式リスト!A1","様式リスト")</f>
        <v>様式リスト</v>
      </c>
    </row>
    <row r="2" spans="1:10">
      <c r="A2" s="289" t="s">
        <v>976</v>
      </c>
      <c r="B2" s="292"/>
      <c r="C2" s="292"/>
      <c r="D2" s="292"/>
      <c r="E2" s="292"/>
      <c r="F2" s="292"/>
      <c r="G2" s="292"/>
      <c r="H2" s="292"/>
    </row>
    <row r="3" spans="1:10" s="287" customFormat="1">
      <c r="A3" s="290"/>
      <c r="B3" s="290"/>
      <c r="C3" s="290"/>
      <c r="D3" s="290"/>
      <c r="E3" s="290"/>
      <c r="F3" s="290"/>
      <c r="G3" s="310" t="s">
        <v>1056</v>
      </c>
      <c r="H3" s="310"/>
      <c r="I3" s="1522"/>
    </row>
    <row r="4" spans="1:10">
      <c r="A4" s="292" t="s">
        <v>31</v>
      </c>
      <c r="B4" s="292"/>
      <c r="C4" s="292"/>
      <c r="D4" s="292"/>
      <c r="E4" s="292"/>
      <c r="F4" s="292"/>
      <c r="G4" s="292"/>
      <c r="H4" s="292"/>
      <c r="I4" s="292"/>
      <c r="J4" s="292"/>
    </row>
    <row r="5" spans="1:10">
      <c r="A5" s="292"/>
      <c r="B5" s="424" t="str">
        <f>データ!D18</f>
        <v>倉吉市長　広田　一恭</v>
      </c>
      <c r="C5" s="292" t="s">
        <v>706</v>
      </c>
      <c r="D5" s="292"/>
      <c r="E5" s="292"/>
      <c r="F5" s="292"/>
      <c r="G5" s="292"/>
      <c r="H5" s="292"/>
      <c r="I5" s="292"/>
      <c r="J5" s="292"/>
    </row>
    <row r="6" spans="1:10">
      <c r="A6" s="292"/>
      <c r="B6" s="292"/>
      <c r="C6" s="292"/>
      <c r="D6" s="292"/>
      <c r="E6" s="292"/>
      <c r="F6" s="292"/>
      <c r="G6" s="292"/>
      <c r="H6" s="292"/>
      <c r="I6" s="292"/>
      <c r="J6" s="292"/>
    </row>
    <row r="7" spans="1:10">
      <c r="A7" s="292"/>
      <c r="B7" s="292"/>
      <c r="C7" s="381" t="s">
        <v>452</v>
      </c>
      <c r="D7" s="327" t="s">
        <v>257</v>
      </c>
      <c r="F7" s="431">
        <f>データ!D19</f>
        <v>0</v>
      </c>
      <c r="H7" s="292"/>
      <c r="I7" s="292"/>
      <c r="J7" s="292"/>
    </row>
    <row r="8" spans="1:10">
      <c r="A8" s="292"/>
      <c r="B8" s="292"/>
      <c r="C8" s="326"/>
      <c r="D8" s="327" t="s">
        <v>132</v>
      </c>
      <c r="F8" s="431">
        <f>データ!D20</f>
        <v>0</v>
      </c>
      <c r="H8" s="292"/>
      <c r="I8" s="292"/>
      <c r="J8" s="292"/>
    </row>
    <row r="9" spans="1:10">
      <c r="A9" s="292"/>
      <c r="B9" s="292"/>
      <c r="C9" s="327"/>
      <c r="D9" s="327" t="s">
        <v>708</v>
      </c>
      <c r="F9" s="431">
        <f>データ!D21</f>
        <v>0</v>
      </c>
      <c r="H9" s="292" t="s">
        <v>180</v>
      </c>
      <c r="I9" s="292"/>
      <c r="J9" s="292"/>
    </row>
    <row r="10" spans="1:10">
      <c r="A10" s="292"/>
      <c r="B10" s="292"/>
      <c r="C10" s="292"/>
      <c r="D10" s="292"/>
      <c r="E10" s="292"/>
      <c r="F10" s="292"/>
      <c r="G10" s="292"/>
      <c r="H10" s="292"/>
      <c r="I10" s="292"/>
      <c r="J10" s="292"/>
    </row>
    <row r="11" spans="1:10">
      <c r="A11" s="292"/>
      <c r="D11" s="292"/>
      <c r="E11" s="292"/>
      <c r="F11" s="292"/>
      <c r="G11" s="292"/>
      <c r="H11" s="292"/>
      <c r="I11" s="292"/>
      <c r="J11" s="292"/>
    </row>
    <row r="12" spans="1:10" ht="17.25">
      <c r="A12" s="1514"/>
      <c r="B12" s="1519"/>
      <c r="C12" s="1520">
        <f>データ!D10</f>
        <v>0</v>
      </c>
      <c r="D12" s="1519" t="s">
        <v>61</v>
      </c>
      <c r="E12" s="1519"/>
      <c r="F12" s="1519"/>
      <c r="G12" s="1519"/>
      <c r="H12" s="1519"/>
      <c r="I12" s="292"/>
      <c r="J12" s="292"/>
    </row>
    <row r="13" spans="1:10">
      <c r="A13" s="292"/>
      <c r="B13" s="292"/>
      <c r="C13" s="292"/>
      <c r="D13" s="292"/>
      <c r="E13" s="292"/>
      <c r="F13" s="292"/>
      <c r="G13" s="292"/>
      <c r="H13" s="292"/>
      <c r="I13" s="292"/>
      <c r="J13" s="292"/>
    </row>
    <row r="14" spans="1:10">
      <c r="A14" s="292"/>
      <c r="B14" s="292"/>
      <c r="C14" s="292"/>
      <c r="D14" s="292"/>
      <c r="E14" s="292"/>
      <c r="F14" s="292"/>
      <c r="G14" s="292"/>
      <c r="H14" s="292"/>
      <c r="I14" s="292"/>
      <c r="J14" s="292"/>
    </row>
    <row r="15" spans="1:10">
      <c r="A15" s="292"/>
      <c r="B15" s="292"/>
      <c r="C15" s="292"/>
      <c r="D15" s="292"/>
      <c r="E15" s="292"/>
      <c r="F15" s="292"/>
      <c r="G15" s="292"/>
      <c r="H15" s="292"/>
    </row>
    <row r="16" spans="1:10" ht="27" customHeight="1">
      <c r="B16" s="441" t="s">
        <v>195</v>
      </c>
      <c r="C16" s="441"/>
      <c r="D16" s="441"/>
      <c r="E16" s="441"/>
      <c r="F16" s="441"/>
      <c r="G16" s="441"/>
      <c r="H16" s="441"/>
    </row>
    <row r="17" spans="1:14">
      <c r="A17" s="292"/>
      <c r="B17" s="292"/>
      <c r="C17" s="292"/>
      <c r="D17" s="292"/>
      <c r="E17" s="292"/>
      <c r="F17" s="292"/>
      <c r="G17" s="292"/>
      <c r="H17" s="292"/>
    </row>
    <row r="18" spans="1:14">
      <c r="A18" s="292"/>
      <c r="B18" s="292"/>
      <c r="C18" s="292"/>
      <c r="D18" s="292"/>
      <c r="E18" s="292"/>
      <c r="F18" s="292"/>
      <c r="G18" s="292"/>
      <c r="H18" s="292"/>
    </row>
    <row r="19" spans="1:14">
      <c r="A19" s="444"/>
      <c r="B19" s="444"/>
      <c r="C19" s="444"/>
      <c r="D19" s="444"/>
      <c r="E19" s="444"/>
      <c r="F19" s="444"/>
      <c r="G19" s="444"/>
      <c r="H19" s="444"/>
    </row>
    <row r="20" spans="1:14">
      <c r="A20" s="292"/>
      <c r="B20" s="292"/>
      <c r="C20" s="292"/>
      <c r="D20" s="292"/>
      <c r="E20" s="292"/>
      <c r="F20" s="292"/>
      <c r="G20" s="292"/>
      <c r="H20" s="292"/>
    </row>
    <row r="21" spans="1:14" ht="13.5" customHeight="1">
      <c r="A21" s="1515"/>
      <c r="B21" s="449"/>
      <c r="C21" s="454"/>
      <c r="D21" s="454"/>
      <c r="E21" s="454"/>
      <c r="F21" s="454"/>
      <c r="G21" s="454"/>
      <c r="H21" s="449"/>
    </row>
    <row r="22" spans="1:14" ht="13.5" customHeight="1">
      <c r="A22" s="1515"/>
      <c r="B22" s="449"/>
      <c r="C22" s="449"/>
      <c r="D22" s="449"/>
      <c r="E22" s="449"/>
      <c r="F22" s="449"/>
      <c r="G22" s="449"/>
      <c r="H22" s="449"/>
    </row>
    <row r="23" spans="1:14" ht="13.5" customHeight="1">
      <c r="A23" s="1515"/>
      <c r="B23" s="449"/>
      <c r="C23" s="1285"/>
      <c r="D23" s="1285"/>
      <c r="E23" s="1285"/>
      <c r="F23" s="1285"/>
      <c r="G23" s="1285"/>
      <c r="H23" s="449"/>
    </row>
    <row r="24" spans="1:14" ht="13.5" customHeight="1">
      <c r="A24" s="1515"/>
      <c r="B24" s="449"/>
      <c r="C24" s="449"/>
      <c r="D24" s="449"/>
      <c r="E24" s="449"/>
      <c r="F24" s="449"/>
      <c r="G24" s="449"/>
      <c r="H24" s="449"/>
    </row>
    <row r="25" spans="1:14" ht="13.5" customHeight="1">
      <c r="A25" s="1516"/>
      <c r="B25" s="1271"/>
      <c r="C25" s="1521"/>
      <c r="D25" s="1521"/>
      <c r="E25" s="1521"/>
      <c r="F25" s="1285"/>
      <c r="G25" s="1285"/>
      <c r="H25" s="449"/>
    </row>
    <row r="26" spans="1:14" ht="13.5" customHeight="1">
      <c r="A26" s="1516"/>
      <c r="B26" s="1271"/>
      <c r="C26" s="1521"/>
      <c r="D26" s="1521"/>
      <c r="E26" s="1521"/>
      <c r="F26" s="1285"/>
      <c r="G26" s="1285"/>
      <c r="H26" s="449"/>
    </row>
    <row r="27" spans="1:14" ht="13.5" customHeight="1">
      <c r="A27" s="1516"/>
      <c r="B27" s="1271"/>
      <c r="C27" s="1285"/>
      <c r="D27" s="1285"/>
      <c r="E27" s="1285"/>
      <c r="F27" s="1285"/>
      <c r="G27" s="1285"/>
      <c r="H27" s="449"/>
      <c r="I27" s="355"/>
      <c r="J27" s="355"/>
      <c r="K27" s="355"/>
      <c r="L27" s="355"/>
      <c r="M27" s="355"/>
      <c r="N27" s="342"/>
    </row>
    <row r="28" spans="1:14" ht="13.5" customHeight="1">
      <c r="A28" s="1517"/>
      <c r="B28" s="974"/>
      <c r="C28" s="449"/>
      <c r="D28" s="449"/>
      <c r="E28" s="449"/>
      <c r="F28" s="449"/>
      <c r="G28" s="449"/>
      <c r="H28" s="449"/>
    </row>
    <row r="29" spans="1:14">
      <c r="A29" s="1518"/>
      <c r="B29" s="1271"/>
      <c r="C29" s="481"/>
      <c r="D29" s="481"/>
      <c r="E29" s="481"/>
      <c r="F29" s="481"/>
      <c r="G29" s="481"/>
      <c r="H29" s="481"/>
    </row>
    <row r="30" spans="1:14">
      <c r="A30" s="306"/>
      <c r="B30" s="306"/>
      <c r="C30" s="306"/>
      <c r="D30" s="306"/>
      <c r="E30" s="306"/>
      <c r="F30" s="306"/>
      <c r="G30" s="306"/>
      <c r="H30" s="306"/>
    </row>
    <row r="31" spans="1:14">
      <c r="A31" s="306"/>
      <c r="B31" s="306"/>
      <c r="C31" s="306"/>
      <c r="D31" s="306"/>
      <c r="E31" s="306"/>
      <c r="F31" s="306"/>
      <c r="G31" s="306"/>
      <c r="H31" s="306"/>
    </row>
    <row r="32" spans="1:14">
      <c r="A32" s="306"/>
      <c r="B32" s="306"/>
      <c r="C32" s="306"/>
      <c r="D32" s="306"/>
      <c r="E32" s="306"/>
      <c r="F32" s="306"/>
      <c r="G32" s="306"/>
      <c r="H32" s="306"/>
    </row>
    <row r="33" spans="1:8">
      <c r="A33" s="306"/>
      <c r="B33" s="306"/>
      <c r="C33" s="306"/>
      <c r="D33" s="306"/>
      <c r="E33" s="306"/>
      <c r="F33" s="306"/>
      <c r="G33" s="306"/>
      <c r="H33" s="306"/>
    </row>
    <row r="34" spans="1:8">
      <c r="A34" s="306"/>
      <c r="B34" s="306"/>
      <c r="C34" s="306"/>
      <c r="D34" s="306"/>
      <c r="E34" s="306"/>
      <c r="F34" s="306"/>
      <c r="G34" s="306"/>
      <c r="H34" s="306"/>
    </row>
    <row r="35" spans="1:8">
      <c r="A35" s="306"/>
      <c r="B35" s="306"/>
      <c r="C35" s="306"/>
      <c r="D35" s="306"/>
      <c r="E35" s="306"/>
      <c r="F35" s="306"/>
      <c r="G35" s="306"/>
      <c r="H35" s="306"/>
    </row>
    <row r="36" spans="1:8">
      <c r="A36" s="306"/>
      <c r="B36" s="306"/>
      <c r="C36" s="306"/>
      <c r="D36" s="306"/>
      <c r="E36" s="306"/>
      <c r="F36" s="306"/>
      <c r="G36" s="306"/>
      <c r="H36" s="306"/>
    </row>
    <row r="37" spans="1:8">
      <c r="A37" s="306"/>
      <c r="B37" s="306"/>
      <c r="C37" s="306"/>
      <c r="D37" s="306"/>
      <c r="E37" s="306"/>
      <c r="F37" s="306"/>
      <c r="G37" s="306"/>
      <c r="H37" s="306"/>
    </row>
    <row r="38" spans="1:8">
      <c r="A38" s="306"/>
      <c r="B38" s="306"/>
      <c r="C38" s="306"/>
      <c r="D38" s="306"/>
      <c r="E38" s="306"/>
      <c r="F38" s="306"/>
      <c r="G38" s="306"/>
      <c r="H38" s="306"/>
    </row>
    <row r="39" spans="1:8">
      <c r="A39" s="306"/>
      <c r="B39" s="306"/>
      <c r="C39" s="306"/>
      <c r="D39" s="306"/>
      <c r="E39" s="306"/>
      <c r="F39" s="306"/>
      <c r="G39" s="306"/>
      <c r="H39" s="306"/>
    </row>
  </sheetData>
  <mergeCells count="7">
    <mergeCell ref="G3:H3"/>
    <mergeCell ref="B16:H16"/>
    <mergeCell ref="C21:G21"/>
    <mergeCell ref="C23:D23"/>
    <mergeCell ref="F23:G23"/>
    <mergeCell ref="C27:D27"/>
    <mergeCell ref="F27:G27"/>
  </mergeCells>
  <phoneticPr fontId="9"/>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indexed="13"/>
  </sheetPr>
  <dimension ref="A1:J29"/>
  <sheetViews>
    <sheetView view="pageBreakPreview" zoomScaleSheetLayoutView="100" workbookViewId="0">
      <selection activeCell="J1" sqref="J1"/>
    </sheetView>
  </sheetViews>
  <sheetFormatPr defaultRowHeight="13.5"/>
  <cols>
    <col min="1" max="1" width="19.75" style="1523" customWidth="1"/>
    <col min="2" max="2" width="9.375" style="1523" customWidth="1"/>
    <col min="3" max="3" width="7.125" style="1523" customWidth="1"/>
    <col min="4" max="4" width="9.25" style="1523" customWidth="1"/>
    <col min="5" max="7" width="12.625" style="1523" customWidth="1"/>
    <col min="8" max="8" width="3.5" style="1523" customWidth="1"/>
    <col min="9" max="9" width="3.375" style="1523" customWidth="1"/>
    <col min="10" max="19" width="9" style="1523" customWidth="1"/>
    <col min="20" max="20" width="8.875" style="1523" customWidth="1"/>
    <col min="21" max="25" width="9" style="1523" customWidth="1"/>
    <col min="26" max="26" width="0.375" style="1523" customWidth="1"/>
    <col min="27" max="31" width="9" style="1523" customWidth="1"/>
    <col min="32" max="32" width="0.125" style="1523" customWidth="1"/>
    <col min="33" max="16384" width="9" style="1523" customWidth="1"/>
  </cols>
  <sheetData>
    <row r="1" spans="1:10">
      <c r="A1" s="1525" t="s">
        <v>951</v>
      </c>
      <c r="B1" s="1527"/>
      <c r="C1" s="1527"/>
      <c r="D1" s="1527"/>
      <c r="E1" s="1527"/>
      <c r="F1" s="1527"/>
      <c r="G1" s="1527"/>
      <c r="H1" s="1527"/>
      <c r="J1" s="278" t="str">
        <f>HYPERLINK("#様式リスト!A1","様式リスト")</f>
        <v>様式リスト</v>
      </c>
    </row>
    <row r="2" spans="1:10">
      <c r="A2" s="1526" t="s">
        <v>817</v>
      </c>
      <c r="B2" s="1527"/>
      <c r="C2" s="1527"/>
      <c r="D2" s="1527"/>
      <c r="E2" s="1527"/>
      <c r="F2" s="1527"/>
      <c r="G2" s="1527"/>
      <c r="H2" s="1527"/>
    </row>
    <row r="3" spans="1:10" ht="17.100000000000001" customHeight="1">
      <c r="A3" s="1527"/>
      <c r="B3" s="1527"/>
      <c r="C3" s="1527"/>
      <c r="D3" s="1527"/>
      <c r="E3" s="1527"/>
      <c r="F3" s="1527"/>
      <c r="G3" s="1527"/>
      <c r="H3" s="1527"/>
      <c r="I3" s="1527"/>
      <c r="J3" s="1527"/>
    </row>
    <row r="4" spans="1:10" ht="18.75">
      <c r="A4" s="1528" t="s">
        <v>152</v>
      </c>
      <c r="B4" s="1528"/>
      <c r="C4" s="1528"/>
      <c r="D4" s="1528"/>
      <c r="E4" s="1528"/>
      <c r="F4" s="1528"/>
      <c r="G4" s="1528"/>
      <c r="H4" s="1528"/>
      <c r="I4" s="1527"/>
      <c r="J4" s="1527"/>
    </row>
    <row r="5" spans="1:10">
      <c r="A5" s="1527"/>
      <c r="B5" s="1527"/>
      <c r="C5" s="1527"/>
      <c r="D5" s="1527"/>
      <c r="E5" s="1527"/>
      <c r="F5" s="1527"/>
      <c r="G5" s="1527"/>
      <c r="H5" s="1527"/>
      <c r="I5" s="1527"/>
      <c r="J5" s="1527"/>
    </row>
    <row r="6" spans="1:10" s="1524" customFormat="1">
      <c r="A6" s="1529"/>
      <c r="B6" s="1529"/>
      <c r="C6" s="1529"/>
      <c r="D6" s="1529"/>
      <c r="E6" s="1529"/>
      <c r="F6" s="1529"/>
      <c r="G6" s="1550"/>
      <c r="H6" s="1550"/>
      <c r="I6" s="1550"/>
    </row>
    <row r="7" spans="1:10" s="1524" customFormat="1">
      <c r="A7" s="1529"/>
      <c r="B7" s="1529"/>
      <c r="C7" s="1529"/>
      <c r="D7" s="1529"/>
      <c r="E7" s="1529"/>
      <c r="F7" s="1529"/>
      <c r="G7" s="1550"/>
      <c r="H7" s="1550"/>
      <c r="I7" s="1550"/>
    </row>
    <row r="8" spans="1:10">
      <c r="A8" s="1527" t="s">
        <v>812</v>
      </c>
      <c r="B8" s="1527"/>
      <c r="C8" s="1527"/>
      <c r="D8" s="1527"/>
      <c r="E8" s="1527"/>
      <c r="F8" s="1527"/>
      <c r="G8" s="1527"/>
      <c r="H8" s="1527"/>
      <c r="I8" s="1527"/>
      <c r="J8" s="1527"/>
    </row>
    <row r="9" spans="1:10">
      <c r="A9" s="1527"/>
      <c r="B9" s="1536" t="str">
        <f>データ!D18</f>
        <v>倉吉市長　広田　一恭</v>
      </c>
      <c r="C9" s="1527" t="s">
        <v>706</v>
      </c>
      <c r="D9" s="1527"/>
      <c r="E9" s="1527"/>
      <c r="F9" s="1527"/>
      <c r="G9" s="1527"/>
      <c r="H9" s="1527"/>
      <c r="I9" s="1527"/>
      <c r="J9" s="1527"/>
    </row>
    <row r="10" spans="1:10">
      <c r="A10" s="1527"/>
      <c r="C10" s="1527"/>
      <c r="D10" s="1527"/>
      <c r="E10" s="1527"/>
      <c r="F10" s="1527"/>
      <c r="G10" s="1527"/>
      <c r="H10" s="1527"/>
      <c r="I10" s="1527"/>
      <c r="J10" s="1527"/>
    </row>
    <row r="11" spans="1:10">
      <c r="A11" s="1527"/>
      <c r="C11" s="1527"/>
      <c r="D11" s="1527"/>
      <c r="E11" s="1527"/>
      <c r="F11" s="1527"/>
      <c r="G11" s="1527"/>
      <c r="H11" s="1527"/>
      <c r="I11" s="1527"/>
      <c r="J11" s="1527"/>
    </row>
    <row r="12" spans="1:10">
      <c r="A12" s="1529" t="s">
        <v>948</v>
      </c>
      <c r="B12" s="1529"/>
      <c r="C12" s="1529"/>
      <c r="D12" s="1529"/>
      <c r="E12" s="1529"/>
      <c r="F12" s="1529"/>
      <c r="G12" s="1529"/>
      <c r="H12" s="1529"/>
      <c r="I12" s="1529"/>
    </row>
    <row r="13" spans="1:10">
      <c r="A13" s="1527"/>
      <c r="B13" s="1527"/>
      <c r="C13" s="1527"/>
      <c r="D13" s="1527"/>
      <c r="E13" s="1527"/>
      <c r="F13" s="1527"/>
      <c r="G13" s="1527"/>
      <c r="H13" s="1527"/>
    </row>
    <row r="14" spans="1:10" s="1524" customFormat="1">
      <c r="A14" s="1530">
        <f ca="1">TODAY()</f>
        <v>45883</v>
      </c>
      <c r="B14" s="1530"/>
      <c r="C14" s="1539"/>
      <c r="D14" s="1539"/>
      <c r="E14" s="1529"/>
      <c r="F14" s="1529"/>
    </row>
    <row r="15" spans="1:10">
      <c r="A15" s="1527"/>
      <c r="C15" s="1527"/>
      <c r="D15" s="1527"/>
      <c r="E15" s="1527"/>
      <c r="F15" s="1527"/>
      <c r="G15" s="1527"/>
      <c r="H15" s="1527"/>
      <c r="I15" s="1527"/>
      <c r="J15" s="1527"/>
    </row>
    <row r="16" spans="1:10">
      <c r="A16" s="1527"/>
      <c r="B16" s="1527"/>
      <c r="C16" s="1527"/>
      <c r="D16" s="1527"/>
      <c r="E16" s="1527"/>
      <c r="F16" s="1527"/>
      <c r="G16" s="1527"/>
      <c r="H16" s="1527"/>
      <c r="I16" s="1527"/>
      <c r="J16" s="1527"/>
    </row>
    <row r="17" spans="1:10" ht="17.100000000000001" customHeight="1">
      <c r="A17" s="1527"/>
      <c r="B17" s="1527"/>
      <c r="C17" s="1527"/>
      <c r="D17" s="1543" t="s">
        <v>452</v>
      </c>
      <c r="E17" s="1544" t="s">
        <v>257</v>
      </c>
      <c r="F17" s="1548">
        <f>データ!D19</f>
        <v>0</v>
      </c>
      <c r="G17" s="1527"/>
      <c r="H17" s="1527"/>
      <c r="I17" s="1527"/>
      <c r="J17" s="1527"/>
    </row>
    <row r="18" spans="1:10" ht="17.100000000000001" customHeight="1">
      <c r="A18" s="1527"/>
      <c r="B18" s="1527"/>
      <c r="C18" s="1527"/>
      <c r="D18" s="1543"/>
      <c r="E18" s="1544" t="s">
        <v>132</v>
      </c>
      <c r="F18" s="1548">
        <f>データ!D20</f>
        <v>0</v>
      </c>
      <c r="G18" s="1527"/>
      <c r="H18" s="1527"/>
      <c r="I18" s="1527"/>
      <c r="J18" s="1527"/>
    </row>
    <row r="19" spans="1:10" ht="17.100000000000001" customHeight="1">
      <c r="A19" s="1527"/>
      <c r="B19" s="1527"/>
      <c r="C19" s="1527"/>
      <c r="D19" s="1544"/>
      <c r="E19" s="1544" t="s">
        <v>708</v>
      </c>
      <c r="F19" s="1548">
        <f>データ!D21</f>
        <v>0</v>
      </c>
      <c r="G19" s="1527"/>
      <c r="H19" s="1527" t="s">
        <v>180</v>
      </c>
      <c r="I19" s="1527"/>
      <c r="J19" s="1527"/>
    </row>
    <row r="20" spans="1:10">
      <c r="A20" s="1527"/>
      <c r="B20" s="1527"/>
      <c r="C20" s="1527"/>
      <c r="D20" s="1527"/>
      <c r="E20" s="1527"/>
      <c r="F20" s="1527"/>
      <c r="G20" s="1527"/>
      <c r="H20" s="1527"/>
      <c r="I20" s="1527"/>
      <c r="J20" s="1527"/>
    </row>
    <row r="21" spans="1:10">
      <c r="A21" s="1527"/>
      <c r="B21" s="1527"/>
      <c r="C21" s="1527"/>
      <c r="D21" s="1527"/>
      <c r="E21" s="1527"/>
      <c r="F21" s="1527"/>
      <c r="G21" s="1527"/>
      <c r="H21" s="1527"/>
    </row>
    <row r="22" spans="1:10">
      <c r="A22" s="1527"/>
      <c r="B22" s="1527"/>
      <c r="C22" s="1527"/>
      <c r="D22" s="1527"/>
      <c r="E22" s="1527"/>
      <c r="F22" s="1527"/>
      <c r="G22" s="1527"/>
      <c r="H22" s="1527"/>
    </row>
    <row r="23" spans="1:10">
      <c r="A23" s="1531" t="s">
        <v>512</v>
      </c>
      <c r="B23" s="1531"/>
      <c r="C23" s="1531"/>
      <c r="D23" s="1531"/>
      <c r="E23" s="1531"/>
      <c r="F23" s="1531"/>
      <c r="G23" s="1531"/>
      <c r="H23" s="1531"/>
    </row>
    <row r="24" spans="1:10">
      <c r="A24" s="1527"/>
      <c r="B24" s="1527"/>
      <c r="C24" s="1527"/>
      <c r="D24" s="1527"/>
      <c r="E24" s="1527"/>
      <c r="F24" s="1527"/>
      <c r="G24" s="1527"/>
      <c r="H24" s="1527"/>
    </row>
    <row r="25" spans="1:10" ht="42" customHeight="1">
      <c r="A25" s="1532" t="s">
        <v>121</v>
      </c>
      <c r="B25" s="1537"/>
      <c r="C25" s="1540">
        <f>データ!D10</f>
        <v>0</v>
      </c>
      <c r="D25" s="1545"/>
      <c r="E25" s="1545"/>
      <c r="F25" s="1545"/>
      <c r="G25" s="1545"/>
      <c r="H25" s="1551"/>
    </row>
    <row r="26" spans="1:10" ht="42" customHeight="1">
      <c r="A26" s="1533" t="s">
        <v>14</v>
      </c>
      <c r="B26" s="1537"/>
      <c r="C26" s="1540">
        <f>データ!D11</f>
        <v>0</v>
      </c>
      <c r="D26" s="1545"/>
      <c r="E26" s="1545"/>
      <c r="F26" s="1545"/>
      <c r="G26" s="1545"/>
      <c r="H26" s="1551"/>
    </row>
    <row r="27" spans="1:10" ht="42" customHeight="1">
      <c r="A27" s="1534" t="s">
        <v>187</v>
      </c>
      <c r="B27" s="1537"/>
      <c r="C27" s="1541">
        <f>データ!D12</f>
        <v>0</v>
      </c>
      <c r="D27" s="1541"/>
      <c r="E27" s="1547" t="s">
        <v>212</v>
      </c>
      <c r="F27" s="1549">
        <f>データ!D13</f>
        <v>0</v>
      </c>
      <c r="G27" s="1549"/>
      <c r="H27" s="1551"/>
    </row>
    <row r="28" spans="1:10" ht="42" customHeight="1">
      <c r="A28" s="1535" t="s">
        <v>813</v>
      </c>
      <c r="B28" s="1538" t="s">
        <v>131</v>
      </c>
      <c r="C28" s="1542">
        <f>データ!D14</f>
        <v>0</v>
      </c>
      <c r="D28" s="1546"/>
      <c r="E28" s="1545" t="s">
        <v>209</v>
      </c>
      <c r="F28" s="1545"/>
      <c r="G28" s="1545"/>
      <c r="H28" s="1551"/>
    </row>
    <row r="29" spans="1:10" ht="42" customHeight="1">
      <c r="A29" s="1535" t="s">
        <v>153</v>
      </c>
      <c r="B29" s="1538"/>
      <c r="C29" s="1542"/>
      <c r="D29" s="1546"/>
      <c r="E29" s="1545" t="s">
        <v>249</v>
      </c>
      <c r="F29" s="1545"/>
      <c r="G29" s="1545"/>
      <c r="H29" s="1551"/>
    </row>
  </sheetData>
  <mergeCells count="7">
    <mergeCell ref="A4:H4"/>
    <mergeCell ref="A12:I12"/>
    <mergeCell ref="A14:B14"/>
    <mergeCell ref="C27:D27"/>
    <mergeCell ref="F27:G27"/>
    <mergeCell ref="C28:D28"/>
    <mergeCell ref="C29:D29"/>
  </mergeCells>
  <phoneticPr fontId="9"/>
  <pageMargins left="0.75" right="0.75" top="1" bottom="1" header="0.51200000000000001" footer="0.51200000000000001"/>
  <pageSetup paperSize="9" scale="96" fitToWidth="1" fitToHeight="1" orientation="portrait"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indexed="13"/>
  </sheetPr>
  <dimension ref="A1:O38"/>
  <sheetViews>
    <sheetView view="pageBreakPreview" zoomScale="75" zoomScaleSheetLayoutView="75" workbookViewId="0">
      <selection activeCell="O1" sqref="O1"/>
    </sheetView>
  </sheetViews>
  <sheetFormatPr defaultRowHeight="13.5"/>
  <cols>
    <col min="1" max="1" width="3.625" style="286" customWidth="1"/>
    <col min="2" max="2" width="8.625" style="286" customWidth="1"/>
    <col min="3" max="3" width="3.625" style="286" customWidth="1"/>
    <col min="4" max="4" width="5.875" style="286" customWidth="1"/>
    <col min="5" max="5" width="9.375" style="286" customWidth="1"/>
    <col min="6" max="6" width="7.625" style="286" customWidth="1"/>
    <col min="7" max="7" width="4.875" style="286" customWidth="1"/>
    <col min="8" max="8" width="7.75" style="286" customWidth="1"/>
    <col min="9" max="9" width="3.625" style="286" customWidth="1"/>
    <col min="10" max="10" width="12.625" style="286" customWidth="1"/>
    <col min="11" max="11" width="6.625" style="286" customWidth="1"/>
    <col min="12" max="12" width="12.625" style="286" customWidth="1"/>
    <col min="13" max="13" width="3.5" style="286" customWidth="1"/>
    <col min="14" max="14" width="3.375" style="286" customWidth="1"/>
    <col min="15" max="24" width="9" style="286" customWidth="1"/>
    <col min="25" max="25" width="8.875" style="286" customWidth="1"/>
    <col min="26" max="30" width="9" style="286" customWidth="1"/>
    <col min="31" max="31" width="0.375" style="286" customWidth="1"/>
    <col min="32" max="36" width="9" style="286" customWidth="1"/>
    <col min="37" max="37" width="0.125" style="286" customWidth="1"/>
    <col min="38" max="16384" width="9" style="286" customWidth="1"/>
  </cols>
  <sheetData>
    <row r="1" spans="1:15">
      <c r="A1" s="288" t="s">
        <v>977</v>
      </c>
      <c r="B1" s="288"/>
      <c r="C1" s="288"/>
      <c r="D1" s="288"/>
      <c r="E1" s="292"/>
      <c r="F1" s="292"/>
      <c r="G1" s="292"/>
      <c r="H1" s="292"/>
      <c r="I1" s="292"/>
      <c r="J1" s="292"/>
      <c r="K1" s="292"/>
      <c r="L1" s="292"/>
      <c r="M1" s="292"/>
      <c r="O1" s="278" t="str">
        <f>HYPERLINK("#様式リスト!A1","様式リスト")</f>
        <v>様式リスト</v>
      </c>
    </row>
    <row r="2" spans="1:15">
      <c r="A2" s="289" t="s">
        <v>817</v>
      </c>
      <c r="B2" s="292"/>
      <c r="C2" s="292"/>
      <c r="D2" s="292"/>
      <c r="E2" s="292"/>
      <c r="F2" s="292"/>
      <c r="G2" s="292"/>
      <c r="H2" s="292"/>
      <c r="I2" s="292"/>
      <c r="J2" s="292"/>
      <c r="K2" s="292"/>
      <c r="L2" s="292"/>
      <c r="M2" s="292"/>
    </row>
    <row r="3" spans="1:15" ht="21" customHeight="1">
      <c r="A3" s="291" t="s">
        <v>355</v>
      </c>
      <c r="B3" s="291"/>
      <c r="C3" s="291"/>
      <c r="D3" s="291"/>
      <c r="E3" s="291"/>
      <c r="F3" s="291"/>
      <c r="G3" s="291"/>
      <c r="H3" s="291"/>
      <c r="I3" s="291"/>
      <c r="J3" s="291"/>
      <c r="K3" s="291"/>
      <c r="L3" s="291"/>
      <c r="M3" s="291"/>
      <c r="N3" s="292"/>
      <c r="O3" s="292"/>
    </row>
    <row r="4" spans="1:15" ht="21" customHeight="1">
      <c r="A4" s="292"/>
      <c r="B4" s="292"/>
      <c r="C4" s="292"/>
      <c r="D4" s="292"/>
      <c r="E4" s="292"/>
      <c r="F4" s="292"/>
      <c r="G4" s="292"/>
      <c r="H4" s="292"/>
      <c r="I4" s="292"/>
      <c r="J4" s="292"/>
      <c r="K4" s="292"/>
      <c r="L4" s="292"/>
      <c r="M4" s="292"/>
      <c r="N4" s="292"/>
      <c r="O4" s="292"/>
    </row>
    <row r="5" spans="1:15" ht="21" customHeight="1">
      <c r="A5" s="1552" t="s">
        <v>54</v>
      </c>
      <c r="B5" s="1552"/>
      <c r="C5" s="1552"/>
      <c r="D5" s="1552"/>
      <c r="E5" s="1552"/>
      <c r="F5" s="1552"/>
      <c r="G5" s="1552"/>
      <c r="H5" s="325" t="s">
        <v>64</v>
      </c>
      <c r="I5" s="333"/>
      <c r="K5" s="292"/>
      <c r="L5" s="292"/>
      <c r="M5" s="292"/>
      <c r="N5" s="292"/>
      <c r="O5" s="292"/>
    </row>
    <row r="6" spans="1:15" ht="21" customHeight="1">
      <c r="A6" s="292"/>
      <c r="B6" s="292"/>
      <c r="C6" s="292"/>
      <c r="D6" s="292"/>
      <c r="E6" s="292"/>
      <c r="F6" s="292"/>
      <c r="G6" s="292"/>
      <c r="H6" s="292"/>
      <c r="I6" s="292"/>
      <c r="J6" s="292"/>
      <c r="K6" s="292"/>
      <c r="L6" s="292"/>
      <c r="M6" s="292"/>
    </row>
    <row r="7" spans="1:15" ht="21" customHeight="1">
      <c r="A7" s="292" t="s">
        <v>53</v>
      </c>
      <c r="B7" s="292"/>
      <c r="C7" s="292"/>
      <c r="D7" s="292"/>
      <c r="E7" s="292"/>
      <c r="F7" s="292"/>
      <c r="G7" s="292"/>
      <c r="H7" s="292"/>
      <c r="I7" s="292"/>
      <c r="J7" s="292"/>
      <c r="K7" s="292"/>
      <c r="L7" s="292"/>
      <c r="M7" s="292"/>
    </row>
    <row r="8" spans="1:15" ht="14.25" customHeight="1">
      <c r="A8" s="292"/>
      <c r="B8" s="292"/>
      <c r="C8" s="292"/>
      <c r="D8" s="292"/>
      <c r="E8" s="292"/>
      <c r="F8" s="292"/>
      <c r="G8" s="292"/>
      <c r="H8" s="292"/>
      <c r="I8" s="292"/>
      <c r="J8" s="292"/>
      <c r="K8" s="292"/>
      <c r="L8" s="292"/>
      <c r="M8" s="292"/>
    </row>
    <row r="9" spans="1:15" s="287" customFormat="1" ht="21" customHeight="1">
      <c r="A9" s="290"/>
      <c r="B9" s="1449">
        <f ca="1">TODAY()</f>
        <v>45883</v>
      </c>
      <c r="C9" s="1449"/>
      <c r="D9" s="1449"/>
      <c r="E9" s="290"/>
      <c r="F9" s="290"/>
      <c r="G9" s="290"/>
      <c r="H9" s="290"/>
      <c r="I9" s="290"/>
      <c r="J9" s="290"/>
    </row>
    <row r="10" spans="1:15" ht="21" customHeight="1">
      <c r="A10" s="292"/>
      <c r="B10" s="292"/>
      <c r="C10" s="292"/>
      <c r="D10" s="292"/>
      <c r="E10" s="292"/>
      <c r="F10" s="292"/>
      <c r="G10" s="292"/>
      <c r="H10" s="292"/>
      <c r="I10" s="292"/>
      <c r="J10" s="292"/>
      <c r="K10" s="292"/>
      <c r="L10" s="292"/>
      <c r="M10" s="292"/>
    </row>
    <row r="11" spans="1:15" s="287" customFormat="1" ht="21" customHeight="1">
      <c r="A11" s="290"/>
      <c r="B11" s="290"/>
      <c r="C11" s="290"/>
      <c r="D11" s="290"/>
      <c r="E11" s="290"/>
      <c r="F11" s="290"/>
      <c r="G11" s="290"/>
      <c r="H11" s="290"/>
      <c r="I11" s="290"/>
      <c r="J11" s="290"/>
      <c r="K11" s="310"/>
      <c r="L11" s="310"/>
      <c r="M11" s="310"/>
    </row>
    <row r="12" spans="1:15" ht="21" customHeight="1">
      <c r="A12" s="292" t="s">
        <v>812</v>
      </c>
      <c r="B12" s="292"/>
      <c r="C12" s="292"/>
      <c r="D12" s="292"/>
      <c r="E12" s="292"/>
      <c r="F12" s="292"/>
      <c r="G12" s="292"/>
      <c r="H12" s="292"/>
      <c r="I12" s="292"/>
      <c r="J12" s="292"/>
      <c r="K12" s="292"/>
      <c r="L12" s="292"/>
      <c r="M12" s="292"/>
      <c r="N12" s="292"/>
      <c r="O12" s="292"/>
    </row>
    <row r="13" spans="1:15" ht="21" customHeight="1">
      <c r="A13" s="292"/>
      <c r="B13" s="292"/>
      <c r="C13" s="292"/>
      <c r="D13" s="292"/>
      <c r="E13" s="424" t="str">
        <f>データ!D18</f>
        <v>倉吉市長　広田　一恭</v>
      </c>
      <c r="F13" s="292" t="s">
        <v>706</v>
      </c>
      <c r="G13" s="292"/>
      <c r="H13" s="292"/>
      <c r="I13" s="292"/>
      <c r="J13" s="292"/>
      <c r="K13" s="292"/>
      <c r="L13" s="292"/>
      <c r="M13" s="292"/>
      <c r="N13" s="292"/>
      <c r="O13" s="292"/>
    </row>
    <row r="14" spans="1:15" ht="21" customHeight="1">
      <c r="A14" s="292"/>
      <c r="B14" s="292"/>
      <c r="C14" s="292"/>
      <c r="D14" s="292"/>
      <c r="F14" s="292"/>
      <c r="G14" s="292"/>
      <c r="H14" s="292"/>
      <c r="I14" s="292"/>
      <c r="J14" s="292"/>
      <c r="K14" s="292"/>
      <c r="L14" s="292"/>
      <c r="M14" s="292"/>
      <c r="N14" s="292"/>
      <c r="O14" s="292"/>
    </row>
    <row r="15" spans="1:15" ht="21" customHeight="1">
      <c r="A15" s="292"/>
      <c r="B15" s="292"/>
      <c r="C15" s="292"/>
      <c r="D15" s="292"/>
      <c r="E15" s="292"/>
      <c r="F15" s="292"/>
      <c r="G15" s="292"/>
      <c r="H15" s="292"/>
      <c r="I15" s="292"/>
      <c r="J15" s="292"/>
      <c r="K15" s="292"/>
      <c r="L15" s="292"/>
      <c r="M15" s="292"/>
      <c r="N15" s="292"/>
      <c r="O15" s="292"/>
    </row>
    <row r="16" spans="1:15" ht="21" customHeight="1">
      <c r="A16" s="292"/>
      <c r="B16" s="292"/>
      <c r="C16" s="292"/>
      <c r="D16" s="292"/>
      <c r="E16" s="292"/>
      <c r="F16" s="326" t="s">
        <v>452</v>
      </c>
      <c r="G16" s="327" t="s">
        <v>257</v>
      </c>
      <c r="I16" s="337">
        <f>データ!D19</f>
        <v>0</v>
      </c>
      <c r="K16" s="292"/>
      <c r="L16" s="292"/>
      <c r="M16" s="292"/>
      <c r="N16" s="292"/>
      <c r="O16" s="292"/>
    </row>
    <row r="17" spans="1:15" ht="21" customHeight="1">
      <c r="A17" s="292"/>
      <c r="B17" s="292"/>
      <c r="C17" s="292"/>
      <c r="D17" s="292"/>
      <c r="E17" s="292"/>
      <c r="F17" s="326"/>
      <c r="G17" s="327" t="s">
        <v>132</v>
      </c>
      <c r="I17" s="337">
        <f>データ!D20</f>
        <v>0</v>
      </c>
      <c r="K17" s="292"/>
      <c r="L17" s="292"/>
      <c r="M17" s="292"/>
      <c r="N17" s="292"/>
      <c r="O17" s="292"/>
    </row>
    <row r="18" spans="1:15" ht="21" customHeight="1">
      <c r="A18" s="292"/>
      <c r="B18" s="292"/>
      <c r="C18" s="292"/>
      <c r="D18" s="292"/>
      <c r="E18" s="292"/>
      <c r="F18" s="327"/>
      <c r="G18" s="327" t="s">
        <v>708</v>
      </c>
      <c r="I18" s="337">
        <f>データ!D21</f>
        <v>0</v>
      </c>
      <c r="K18" s="292"/>
      <c r="L18" s="326" t="s">
        <v>180</v>
      </c>
      <c r="N18" s="292"/>
      <c r="O18" s="292"/>
    </row>
    <row r="19" spans="1:15" ht="21" customHeight="1">
      <c r="A19" s="292"/>
      <c r="B19" s="292"/>
      <c r="C19" s="292"/>
      <c r="D19" s="292"/>
      <c r="E19" s="292"/>
      <c r="F19" s="292"/>
      <c r="G19" s="292"/>
      <c r="H19" s="292"/>
      <c r="I19" s="292"/>
      <c r="J19" s="292"/>
      <c r="K19" s="292"/>
      <c r="L19" s="292"/>
      <c r="M19" s="292"/>
      <c r="N19" s="292"/>
      <c r="O19" s="292"/>
    </row>
    <row r="20" spans="1:15" ht="21" customHeight="1">
      <c r="A20" s="292"/>
      <c r="B20" s="292"/>
      <c r="C20" s="292"/>
      <c r="D20" s="292"/>
      <c r="E20" s="292"/>
      <c r="F20" s="292"/>
      <c r="G20" s="292"/>
      <c r="H20" s="292"/>
      <c r="I20" s="292"/>
      <c r="J20" s="292"/>
      <c r="K20" s="292"/>
      <c r="L20" s="292"/>
      <c r="M20" s="292"/>
      <c r="N20" s="292"/>
      <c r="O20" s="292"/>
    </row>
    <row r="21" spans="1:15" ht="21" customHeight="1">
      <c r="A21" s="444" t="s">
        <v>512</v>
      </c>
      <c r="B21" s="444"/>
      <c r="C21" s="444"/>
      <c r="D21" s="444"/>
      <c r="E21" s="444"/>
      <c r="F21" s="444"/>
      <c r="G21" s="444"/>
      <c r="H21" s="444"/>
      <c r="I21" s="444"/>
      <c r="J21" s="444"/>
      <c r="K21" s="444"/>
      <c r="L21" s="444"/>
      <c r="M21" s="444"/>
    </row>
    <row r="22" spans="1:15">
      <c r="A22" s="292"/>
      <c r="B22" s="292"/>
      <c r="C22" s="292"/>
      <c r="D22" s="292"/>
      <c r="E22" s="292"/>
      <c r="F22" s="292"/>
      <c r="G22" s="292"/>
      <c r="H22" s="292"/>
      <c r="I22" s="292"/>
      <c r="J22" s="292"/>
      <c r="K22" s="292"/>
      <c r="L22" s="292"/>
      <c r="M22" s="292"/>
    </row>
    <row r="23" spans="1:15" ht="21" customHeight="1">
      <c r="A23" s="294" t="s">
        <v>121</v>
      </c>
      <c r="B23" s="302"/>
      <c r="C23" s="302"/>
      <c r="D23" s="313"/>
      <c r="E23" s="319"/>
      <c r="F23" s="328">
        <f>データ!D10</f>
        <v>0</v>
      </c>
      <c r="G23" s="639"/>
      <c r="H23" s="639"/>
      <c r="I23" s="639"/>
      <c r="J23" s="639"/>
      <c r="K23" s="639"/>
      <c r="L23" s="639"/>
      <c r="M23" s="652"/>
    </row>
    <row r="24" spans="1:15" ht="21" customHeight="1">
      <c r="A24" s="294" t="s">
        <v>14</v>
      </c>
      <c r="B24" s="302"/>
      <c r="C24" s="302"/>
      <c r="D24" s="313"/>
      <c r="E24" s="319"/>
      <c r="F24" s="328">
        <f>データ!D11</f>
        <v>0</v>
      </c>
      <c r="G24" s="639"/>
      <c r="H24" s="639"/>
      <c r="I24" s="639"/>
      <c r="J24" s="639"/>
      <c r="K24" s="639"/>
      <c r="L24" s="639"/>
      <c r="M24" s="652"/>
    </row>
    <row r="25" spans="1:15" ht="21" customHeight="1">
      <c r="A25" s="294" t="s">
        <v>813</v>
      </c>
      <c r="B25" s="302"/>
      <c r="C25" s="302"/>
      <c r="D25" s="313"/>
      <c r="E25" s="322" t="s">
        <v>131</v>
      </c>
      <c r="F25" s="331">
        <f>データ!D14</f>
        <v>0</v>
      </c>
      <c r="G25" s="1567"/>
      <c r="H25" s="1567"/>
      <c r="I25" s="340" t="s">
        <v>209</v>
      </c>
      <c r="J25" s="340"/>
      <c r="K25" s="346"/>
      <c r="L25" s="348"/>
      <c r="M25" s="350"/>
    </row>
    <row r="26" spans="1:15" ht="21" customHeight="1">
      <c r="A26" s="1452" t="s">
        <v>67</v>
      </c>
      <c r="B26" s="1557"/>
      <c r="C26" s="1557"/>
      <c r="D26" s="1560"/>
      <c r="E26" s="1563" t="s">
        <v>131</v>
      </c>
      <c r="F26" s="1566"/>
      <c r="G26" s="1566"/>
      <c r="H26" s="1566"/>
      <c r="I26" s="1566" t="s">
        <v>209</v>
      </c>
      <c r="J26" s="1566"/>
      <c r="K26" s="557"/>
      <c r="L26" s="557"/>
      <c r="M26" s="561"/>
    </row>
    <row r="27" spans="1:15" ht="21" customHeight="1">
      <c r="A27" s="1553"/>
      <c r="B27" s="1558"/>
      <c r="C27" s="1558"/>
      <c r="D27" s="1561"/>
      <c r="E27" s="1564" t="s">
        <v>131</v>
      </c>
      <c r="F27" s="446"/>
      <c r="G27" s="446"/>
      <c r="H27" s="446"/>
      <c r="I27" s="446" t="s">
        <v>209</v>
      </c>
      <c r="J27" s="1564" t="s">
        <v>197</v>
      </c>
      <c r="K27" s="1564"/>
      <c r="L27" s="446" t="s">
        <v>72</v>
      </c>
      <c r="M27" s="1568"/>
    </row>
    <row r="28" spans="1:15" ht="21" customHeight="1">
      <c r="A28" s="1553"/>
      <c r="B28" s="1558"/>
      <c r="C28" s="1558"/>
      <c r="D28" s="1561"/>
      <c r="E28" s="1564" t="s">
        <v>131</v>
      </c>
      <c r="F28" s="446"/>
      <c r="G28" s="446"/>
      <c r="H28" s="446"/>
      <c r="I28" s="446" t="s">
        <v>209</v>
      </c>
      <c r="J28" s="1564" t="s">
        <v>197</v>
      </c>
      <c r="K28" s="1564"/>
      <c r="L28" s="446" t="s">
        <v>72</v>
      </c>
      <c r="M28" s="1568"/>
    </row>
    <row r="29" spans="1:15" ht="21" customHeight="1">
      <c r="A29" s="1553"/>
      <c r="B29" s="1558"/>
      <c r="C29" s="1558"/>
      <c r="D29" s="1561"/>
      <c r="E29" s="1564" t="s">
        <v>131</v>
      </c>
      <c r="F29" s="446"/>
      <c r="G29" s="446"/>
      <c r="H29" s="446"/>
      <c r="I29" s="446" t="s">
        <v>209</v>
      </c>
      <c r="J29" s="1564" t="s">
        <v>197</v>
      </c>
      <c r="K29" s="1564"/>
      <c r="L29" s="446" t="s">
        <v>72</v>
      </c>
      <c r="M29" s="1568"/>
    </row>
    <row r="30" spans="1:15" ht="21" customHeight="1">
      <c r="A30" s="1553"/>
      <c r="B30" s="1558"/>
      <c r="C30" s="1558"/>
      <c r="D30" s="1561"/>
      <c r="E30" s="1564" t="s">
        <v>131</v>
      </c>
      <c r="F30" s="446"/>
      <c r="G30" s="446"/>
      <c r="H30" s="446"/>
      <c r="I30" s="446" t="s">
        <v>209</v>
      </c>
      <c r="J30" s="1564" t="s">
        <v>197</v>
      </c>
      <c r="K30" s="1564"/>
      <c r="L30" s="446" t="s">
        <v>72</v>
      </c>
      <c r="M30" s="1568"/>
    </row>
    <row r="31" spans="1:15" ht="21" customHeight="1">
      <c r="A31" s="1553"/>
      <c r="B31" s="1558"/>
      <c r="C31" s="1558"/>
      <c r="D31" s="1561"/>
      <c r="E31" s="1564" t="s">
        <v>131</v>
      </c>
      <c r="F31" s="446"/>
      <c r="G31" s="446"/>
      <c r="H31" s="446"/>
      <c r="I31" s="446" t="s">
        <v>209</v>
      </c>
      <c r="J31" s="1564" t="s">
        <v>197</v>
      </c>
      <c r="K31" s="1564"/>
      <c r="L31" s="446" t="s">
        <v>72</v>
      </c>
      <c r="M31" s="1568"/>
    </row>
    <row r="32" spans="1:15" ht="21" customHeight="1">
      <c r="A32" s="1554"/>
      <c r="B32" s="1559"/>
      <c r="C32" s="1559"/>
      <c r="D32" s="1562"/>
      <c r="E32" s="1565" t="s">
        <v>131</v>
      </c>
      <c r="F32" s="308"/>
      <c r="G32" s="308"/>
      <c r="H32" s="308"/>
      <c r="I32" s="308" t="s">
        <v>209</v>
      </c>
      <c r="J32" s="1565" t="s">
        <v>197</v>
      </c>
      <c r="K32" s="1565"/>
      <c r="L32" s="308" t="s">
        <v>72</v>
      </c>
      <c r="M32" s="1569"/>
    </row>
    <row r="33" spans="1:13">
      <c r="A33" s="1555" t="s">
        <v>74</v>
      </c>
      <c r="B33" s="1555"/>
      <c r="C33" s="1555"/>
      <c r="D33" s="1555"/>
      <c r="E33" s="510"/>
      <c r="F33" s="510"/>
      <c r="G33" s="510"/>
      <c r="H33" s="510"/>
      <c r="I33" s="510"/>
      <c r="J33" s="510"/>
      <c r="K33" s="510"/>
      <c r="L33" s="510"/>
      <c r="M33" s="510"/>
    </row>
    <row r="34" spans="1:13">
      <c r="A34" s="306"/>
      <c r="B34" s="306"/>
      <c r="C34" s="306"/>
      <c r="D34" s="306"/>
      <c r="E34" s="306"/>
      <c r="F34" s="306"/>
      <c r="G34" s="306"/>
      <c r="H34" s="306"/>
      <c r="I34" s="306"/>
      <c r="J34" s="306"/>
      <c r="K34" s="306"/>
      <c r="L34" s="306"/>
      <c r="M34" s="306"/>
    </row>
    <row r="35" spans="1:13">
      <c r="A35" s="1556" t="s">
        <v>60</v>
      </c>
      <c r="B35" s="1556"/>
      <c r="C35" s="1556"/>
      <c r="D35" s="1556"/>
      <c r="E35" s="514"/>
      <c r="F35" s="514"/>
      <c r="G35" s="514"/>
      <c r="H35" s="514"/>
      <c r="I35" s="514"/>
      <c r="J35" s="514"/>
      <c r="K35" s="514"/>
      <c r="L35" s="514"/>
      <c r="M35" s="514"/>
    </row>
    <row r="36" spans="1:13">
      <c r="A36" s="462" t="s">
        <v>41</v>
      </c>
      <c r="B36" s="462"/>
      <c r="C36" s="462"/>
      <c r="D36" s="462" t="s">
        <v>87</v>
      </c>
      <c r="E36" s="462"/>
      <c r="F36" s="462" t="s">
        <v>77</v>
      </c>
      <c r="G36" s="462"/>
      <c r="H36" s="462"/>
      <c r="I36" s="462"/>
      <c r="J36" s="462" t="s">
        <v>29</v>
      </c>
      <c r="K36" s="462"/>
      <c r="L36" s="462" t="s">
        <v>93</v>
      </c>
      <c r="M36" s="462"/>
    </row>
    <row r="37" spans="1:13">
      <c r="A37" s="300" t="s">
        <v>131</v>
      </c>
      <c r="B37" s="307"/>
      <c r="C37" s="311" t="s">
        <v>209</v>
      </c>
      <c r="D37" s="316" t="s">
        <v>103</v>
      </c>
      <c r="E37" s="323"/>
      <c r="F37" s="316"/>
      <c r="G37" s="335" t="s">
        <v>111</v>
      </c>
      <c r="H37" s="335"/>
      <c r="I37" s="323" t="s">
        <v>112</v>
      </c>
      <c r="J37" s="316"/>
      <c r="K37" s="323" t="s">
        <v>95</v>
      </c>
      <c r="L37" s="349"/>
      <c r="M37" s="349"/>
    </row>
    <row r="38" spans="1:13" ht="27" customHeight="1">
      <c r="A38" s="301" t="s">
        <v>131</v>
      </c>
      <c r="B38" s="308"/>
      <c r="C38" s="312" t="s">
        <v>209</v>
      </c>
      <c r="D38" s="317"/>
      <c r="E38" s="324" t="s">
        <v>1</v>
      </c>
      <c r="F38" s="317"/>
      <c r="G38" s="336" t="s">
        <v>111</v>
      </c>
      <c r="H38" s="336"/>
      <c r="I38" s="341" t="s">
        <v>112</v>
      </c>
      <c r="J38" s="317"/>
      <c r="K38" s="341" t="s">
        <v>95</v>
      </c>
      <c r="L38" s="349"/>
      <c r="M38" s="349"/>
    </row>
  </sheetData>
  <mergeCells count="23">
    <mergeCell ref="A3:M3"/>
    <mergeCell ref="A5:B5"/>
    <mergeCell ref="C5:G5"/>
    <mergeCell ref="B9:D9"/>
    <mergeCell ref="A23:D23"/>
    <mergeCell ref="A24:D24"/>
    <mergeCell ref="A25:D25"/>
    <mergeCell ref="F25:H25"/>
    <mergeCell ref="J27:K27"/>
    <mergeCell ref="J28:K28"/>
    <mergeCell ref="J29:K29"/>
    <mergeCell ref="J30:K30"/>
    <mergeCell ref="J31:K31"/>
    <mergeCell ref="J32:K32"/>
    <mergeCell ref="A36:C36"/>
    <mergeCell ref="D36:E36"/>
    <mergeCell ref="F36:I36"/>
    <mergeCell ref="J36:K36"/>
    <mergeCell ref="L36:M36"/>
    <mergeCell ref="D37:E37"/>
    <mergeCell ref="L37:M37"/>
    <mergeCell ref="L38:M38"/>
    <mergeCell ref="A26:D32"/>
  </mergeCells>
  <phoneticPr fontId="9"/>
  <pageMargins left="0.75" right="0.75" top="1" bottom="1" header="0.51200000000000001" footer="0.51200000000000001"/>
  <pageSetup paperSize="9" scale="96" fitToWidth="1" fitToHeight="1" orientation="portrait" usePrinterDefaults="1"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indexed="13"/>
  </sheetPr>
  <dimension ref="A1:J41"/>
  <sheetViews>
    <sheetView view="pageBreakPreview" zoomScale="75" zoomScaleSheetLayoutView="75" workbookViewId="0">
      <selection activeCell="C31" sqref="C31:D31"/>
    </sheetView>
  </sheetViews>
  <sheetFormatPr defaultRowHeight="13.5"/>
  <cols>
    <col min="1" max="1" width="21.5" style="286" customWidth="1"/>
    <col min="2" max="2" width="6.75" style="286" customWidth="1"/>
    <col min="3" max="3" width="9.75" style="286" customWidth="1"/>
    <col min="4" max="4" width="9" style="286" customWidth="1"/>
    <col min="5" max="5" width="13" style="286" customWidth="1"/>
    <col min="6" max="6" width="11.75" style="286" customWidth="1"/>
    <col min="7" max="8" width="9.75" style="286" customWidth="1"/>
    <col min="9" max="9" width="5" style="286" customWidth="1"/>
    <col min="10" max="10" width="12.375" style="286" customWidth="1"/>
    <col min="11" max="16384" width="9" style="286" customWidth="1"/>
  </cols>
  <sheetData>
    <row r="1" spans="1:10">
      <c r="A1" s="288" t="s">
        <v>978</v>
      </c>
      <c r="J1" s="278" t="str">
        <f>HYPERLINK("#様式リスト!A1","様式リスト")</f>
        <v>様式リスト</v>
      </c>
    </row>
    <row r="2" spans="1:10">
      <c r="A2" s="1570" t="s">
        <v>971</v>
      </c>
    </row>
    <row r="3" spans="1:10" ht="18.75">
      <c r="A3" s="1571" t="s">
        <v>8</v>
      </c>
      <c r="B3" s="1571"/>
      <c r="C3" s="1571"/>
      <c r="D3" s="1571"/>
      <c r="E3" s="1571"/>
      <c r="F3" s="1571"/>
      <c r="G3" s="1571"/>
      <c r="H3" s="1571"/>
      <c r="I3" s="1578"/>
    </row>
    <row r="6" spans="1:10">
      <c r="A6" s="286" t="s">
        <v>486</v>
      </c>
    </row>
    <row r="7" spans="1:10">
      <c r="B7" s="424" t="str">
        <f>データ!D18</f>
        <v>倉吉市長　広田　一恭</v>
      </c>
      <c r="C7" s="286" t="s">
        <v>706</v>
      </c>
    </row>
    <row r="10" spans="1:10">
      <c r="A10" s="286" t="s">
        <v>304</v>
      </c>
      <c r="B10" s="1472">
        <f>C30</f>
        <v>0</v>
      </c>
      <c r="C10" s="1472"/>
      <c r="D10" s="286" t="s">
        <v>305</v>
      </c>
    </row>
    <row r="12" spans="1:10">
      <c r="A12" s="286" t="s">
        <v>311</v>
      </c>
    </row>
    <row r="14" spans="1:10">
      <c r="A14" s="1449">
        <f ca="1">TODAY()</f>
        <v>45883</v>
      </c>
      <c r="B14" s="1449"/>
      <c r="G14" s="1455"/>
      <c r="H14" s="1455"/>
    </row>
    <row r="17" spans="1:8">
      <c r="D17" s="287" t="s">
        <v>674</v>
      </c>
      <c r="E17" s="327" t="s">
        <v>257</v>
      </c>
      <c r="F17" s="431">
        <f>データ!D19</f>
        <v>0</v>
      </c>
    </row>
    <row r="18" spans="1:8">
      <c r="E18" s="327" t="s">
        <v>132</v>
      </c>
      <c r="F18" s="431">
        <f>データ!D20</f>
        <v>0</v>
      </c>
    </row>
    <row r="19" spans="1:8">
      <c r="E19" s="327" t="s">
        <v>708</v>
      </c>
      <c r="F19" s="431">
        <f>データ!D21</f>
        <v>0</v>
      </c>
      <c r="H19" s="1482" t="s">
        <v>176</v>
      </c>
    </row>
    <row r="20" spans="1:8">
      <c r="E20" s="327"/>
      <c r="F20" s="431"/>
      <c r="H20" s="1482"/>
    </row>
    <row r="22" spans="1:8">
      <c r="A22" s="455" t="s">
        <v>512</v>
      </c>
      <c r="B22" s="455"/>
      <c r="C22" s="455"/>
      <c r="D22" s="455"/>
      <c r="E22" s="455"/>
      <c r="F22" s="455"/>
      <c r="G22" s="455"/>
      <c r="H22" s="455"/>
    </row>
    <row r="24" spans="1:8" ht="40.5" customHeight="1">
      <c r="A24" s="462" t="s">
        <v>23</v>
      </c>
      <c r="B24" s="1572"/>
      <c r="C24" s="328">
        <f>データ!D10</f>
        <v>0</v>
      </c>
      <c r="D24" s="307"/>
      <c r="E24" s="307"/>
      <c r="F24" s="640"/>
      <c r="G24" s="1577"/>
      <c r="H24" s="1480"/>
    </row>
    <row r="25" spans="1:8" ht="40.5" customHeight="1">
      <c r="A25" s="462" t="s">
        <v>14</v>
      </c>
      <c r="B25" s="506"/>
      <c r="C25" s="1573">
        <f>データ!D11</f>
        <v>0</v>
      </c>
      <c r="D25" s="308"/>
      <c r="E25" s="308"/>
      <c r="F25" s="514"/>
      <c r="G25" s="514"/>
      <c r="H25" s="534"/>
    </row>
    <row r="26" spans="1:8" ht="20.25" customHeight="1">
      <c r="A26" s="462" t="s">
        <v>531</v>
      </c>
      <c r="B26" s="605" t="s">
        <v>256</v>
      </c>
      <c r="C26" s="329">
        <f>データ!D12</f>
        <v>0</v>
      </c>
      <c r="D26" s="329"/>
      <c r="E26" s="329"/>
      <c r="F26" s="306"/>
      <c r="G26" s="306"/>
      <c r="H26" s="354"/>
    </row>
    <row r="27" spans="1:8" ht="20.25" customHeight="1">
      <c r="A27" s="462"/>
      <c r="B27" s="317" t="s">
        <v>42</v>
      </c>
      <c r="C27" s="330">
        <f>データ!D13</f>
        <v>0</v>
      </c>
      <c r="D27" s="330"/>
      <c r="E27" s="330"/>
      <c r="F27" s="514"/>
      <c r="G27" s="514"/>
      <c r="H27" s="534"/>
    </row>
    <row r="28" spans="1:8" ht="40.5" customHeight="1">
      <c r="A28" s="462" t="s">
        <v>395</v>
      </c>
      <c r="B28" s="317" t="s">
        <v>35</v>
      </c>
      <c r="C28" s="529">
        <f>データ!D14</f>
        <v>0</v>
      </c>
      <c r="D28" s="530"/>
      <c r="E28" s="1575" t="s">
        <v>27</v>
      </c>
      <c r="F28" s="514"/>
      <c r="G28" s="514"/>
      <c r="H28" s="534"/>
    </row>
    <row r="29" spans="1:8" ht="20.25" customHeight="1">
      <c r="A29" s="462" t="s">
        <v>533</v>
      </c>
      <c r="B29" s="605" t="s">
        <v>256</v>
      </c>
      <c r="C29" s="329">
        <f>データ!D12</f>
        <v>0</v>
      </c>
      <c r="D29" s="329"/>
      <c r="E29" s="329"/>
      <c r="F29" s="306"/>
      <c r="G29" s="306"/>
      <c r="H29" s="354"/>
    </row>
    <row r="30" spans="1:8" ht="20.25" customHeight="1">
      <c r="A30" s="462"/>
      <c r="B30" s="317" t="s">
        <v>42</v>
      </c>
      <c r="C30" s="330">
        <f>データ!D13</f>
        <v>0</v>
      </c>
      <c r="D30" s="330"/>
      <c r="E30" s="330"/>
      <c r="F30" s="514"/>
      <c r="G30" s="514"/>
      <c r="H30" s="534"/>
    </row>
    <row r="31" spans="1:8" ht="40.5" customHeight="1">
      <c r="A31" s="462" t="s">
        <v>118</v>
      </c>
      <c r="B31" s="317" t="s">
        <v>35</v>
      </c>
      <c r="C31" s="1474">
        <f>データ!G14</f>
        <v>0</v>
      </c>
      <c r="D31" s="530"/>
      <c r="E31" s="308" t="s">
        <v>27</v>
      </c>
      <c r="F31" s="514"/>
      <c r="G31" s="514"/>
      <c r="H31" s="534"/>
    </row>
    <row r="32" spans="1:8">
      <c r="D32" s="1574"/>
      <c r="E32" s="1574"/>
    </row>
    <row r="33" spans="1:8">
      <c r="C33" s="1482"/>
      <c r="D33" s="1482"/>
    </row>
    <row r="34" spans="1:8">
      <c r="D34" s="1574"/>
      <c r="E34" s="1574"/>
    </row>
    <row r="36" spans="1:8">
      <c r="E36" s="1576"/>
      <c r="F36" s="306"/>
      <c r="G36" s="306"/>
    </row>
    <row r="38" spans="1:8">
      <c r="A38" s="520"/>
      <c r="B38" s="520"/>
      <c r="C38" s="520"/>
      <c r="D38" s="520"/>
      <c r="E38" s="520"/>
      <c r="F38" s="520"/>
      <c r="G38" s="520"/>
      <c r="H38" s="520"/>
    </row>
    <row r="41" spans="1:8">
      <c r="A41" s="464" t="s">
        <v>24</v>
      </c>
      <c r="B41" s="286" t="s">
        <v>68</v>
      </c>
    </row>
  </sheetData>
  <mergeCells count="13">
    <mergeCell ref="A3:H3"/>
    <mergeCell ref="B10:C10"/>
    <mergeCell ref="A14:B14"/>
    <mergeCell ref="C26:E26"/>
    <mergeCell ref="C27:E27"/>
    <mergeCell ref="C28:D28"/>
    <mergeCell ref="C29:E29"/>
    <mergeCell ref="C30:E30"/>
    <mergeCell ref="C31:D31"/>
    <mergeCell ref="D32:E32"/>
    <mergeCell ref="D34:E34"/>
    <mergeCell ref="A26:A27"/>
    <mergeCell ref="A29:A30"/>
  </mergeCells>
  <phoneticPr fontId="79"/>
  <printOptions horizontalCentered="1"/>
  <pageMargins left="0.59055118110236227" right="0.59055118110236227" top="0.98425196850393681" bottom="0.98425196850393681" header="0.51181102362204722" footer="0.51181102362204722"/>
  <pageSetup paperSize="9" scale="96" fitToWidth="1" fitToHeight="1" orientation="portrait" usePrinterDefaults="1" horizontalDpi="65532"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indexed="13"/>
  </sheetPr>
  <dimension ref="A1:H39"/>
  <sheetViews>
    <sheetView view="pageBreakPreview" zoomScale="75" zoomScaleSheetLayoutView="75" workbookViewId="0"/>
  </sheetViews>
  <sheetFormatPr defaultRowHeight="13.5"/>
  <cols>
    <col min="1" max="1" width="18.625" style="286" customWidth="1"/>
    <col min="2" max="2" width="9" style="286" customWidth="1"/>
    <col min="3" max="3" width="10.625" style="286" customWidth="1"/>
    <col min="4" max="4" width="7.125" style="286" customWidth="1"/>
    <col min="5" max="5" width="14" style="286" customWidth="1"/>
    <col min="6" max="6" width="25.375" style="286" customWidth="1"/>
    <col min="7" max="7" width="3.75" style="286" customWidth="1"/>
    <col min="8" max="16384" width="9" style="286" customWidth="1"/>
  </cols>
  <sheetData>
    <row r="1" spans="1:8">
      <c r="A1" s="288" t="s">
        <v>978</v>
      </c>
      <c r="H1" s="278" t="str">
        <f>HYPERLINK("#様式リスト!A1","様式リスト")</f>
        <v>様式リスト</v>
      </c>
    </row>
    <row r="2" spans="1:8">
      <c r="A2" s="1570" t="s">
        <v>971</v>
      </c>
    </row>
    <row r="3" spans="1:8" ht="18.75">
      <c r="A3" s="1571" t="s">
        <v>321</v>
      </c>
      <c r="B3" s="1571"/>
      <c r="C3" s="1571"/>
      <c r="D3" s="1571"/>
      <c r="E3" s="1571"/>
      <c r="F3" s="1571"/>
      <c r="G3" s="1571"/>
    </row>
    <row r="6" spans="1:8">
      <c r="A6" s="286" t="s">
        <v>486</v>
      </c>
      <c r="G6" s="455"/>
    </row>
    <row r="7" spans="1:8">
      <c r="B7" s="424" t="str">
        <f>データ!D18</f>
        <v>倉吉市長　広田　一恭</v>
      </c>
      <c r="C7" s="286" t="s">
        <v>706</v>
      </c>
    </row>
    <row r="8" spans="1:8">
      <c r="G8" s="287"/>
    </row>
    <row r="10" spans="1:8">
      <c r="A10" s="286" t="s">
        <v>9</v>
      </c>
    </row>
    <row r="12" spans="1:8">
      <c r="A12" s="1449">
        <f ca="1">TODAY()</f>
        <v>45883</v>
      </c>
      <c r="B12" s="1449"/>
    </row>
    <row r="15" spans="1:8">
      <c r="D15" s="287" t="s">
        <v>674</v>
      </c>
      <c r="E15" s="327" t="s">
        <v>257</v>
      </c>
      <c r="F15" s="431">
        <f>データ!D19</f>
        <v>0</v>
      </c>
    </row>
    <row r="16" spans="1:8">
      <c r="E16" s="327" t="s">
        <v>132</v>
      </c>
      <c r="F16" s="431">
        <f>データ!D20</f>
        <v>0</v>
      </c>
    </row>
    <row r="17" spans="1:7">
      <c r="E17" s="327" t="s">
        <v>708</v>
      </c>
      <c r="F17" s="431">
        <f>データ!D21</f>
        <v>0</v>
      </c>
      <c r="G17" s="287" t="s">
        <v>176</v>
      </c>
    </row>
    <row r="18" spans="1:7">
      <c r="E18" s="327"/>
      <c r="F18" s="327"/>
      <c r="G18" s="287"/>
    </row>
    <row r="19" spans="1:7">
      <c r="E19" s="327"/>
      <c r="F19" s="327"/>
      <c r="G19" s="287"/>
    </row>
    <row r="20" spans="1:7">
      <c r="A20" s="1482" t="s">
        <v>76</v>
      </c>
      <c r="B20" s="1482"/>
      <c r="C20" s="1482"/>
      <c r="D20" s="1482"/>
      <c r="E20" s="1482"/>
      <c r="F20" s="1482"/>
      <c r="G20" s="1482"/>
    </row>
    <row r="22" spans="1:7" ht="45" customHeight="1">
      <c r="A22" s="462" t="s">
        <v>178</v>
      </c>
      <c r="B22" s="1468"/>
      <c r="C22" s="328">
        <f>データ!D10</f>
        <v>0</v>
      </c>
      <c r="D22" s="453"/>
      <c r="E22" s="453"/>
      <c r="F22" s="307"/>
      <c r="G22" s="1586"/>
    </row>
    <row r="23" spans="1:7" ht="45" customHeight="1">
      <c r="A23" s="462" t="s">
        <v>405</v>
      </c>
      <c r="B23" s="1468"/>
      <c r="C23" s="328">
        <f>データ!D11</f>
        <v>0</v>
      </c>
      <c r="D23" s="307"/>
      <c r="E23" s="307"/>
      <c r="F23" s="307"/>
      <c r="G23" s="1586"/>
    </row>
    <row r="24" spans="1:7" ht="22.5" customHeight="1">
      <c r="A24" s="1579" t="s">
        <v>402</v>
      </c>
      <c r="B24" s="484" t="s">
        <v>183</v>
      </c>
      <c r="C24" s="329">
        <f>データ!D12</f>
        <v>0</v>
      </c>
      <c r="D24" s="329"/>
      <c r="E24" s="1584"/>
      <c r="F24" s="1476"/>
      <c r="G24" s="1587"/>
    </row>
    <row r="25" spans="1:7" ht="22.5" customHeight="1">
      <c r="A25" s="1580"/>
      <c r="B25" s="317" t="s">
        <v>148</v>
      </c>
      <c r="C25" s="330">
        <f>データ!D13</f>
        <v>0</v>
      </c>
      <c r="D25" s="330"/>
      <c r="E25" s="1585"/>
      <c r="F25" s="308"/>
      <c r="G25" s="1569"/>
    </row>
    <row r="26" spans="1:7" ht="22.5" customHeight="1">
      <c r="A26" s="1579" t="s">
        <v>407</v>
      </c>
      <c r="B26" s="484" t="s">
        <v>183</v>
      </c>
      <c r="C26" s="329">
        <f>データ!D12</f>
        <v>0</v>
      </c>
      <c r="D26" s="329"/>
      <c r="E26" s="1584"/>
      <c r="F26" s="1476"/>
      <c r="G26" s="1587"/>
    </row>
    <row r="27" spans="1:7" ht="22.5" customHeight="1">
      <c r="A27" s="1580"/>
      <c r="B27" s="317" t="s">
        <v>148</v>
      </c>
      <c r="C27" s="330">
        <f>データ!D13</f>
        <v>0</v>
      </c>
      <c r="D27" s="330"/>
      <c r="E27" s="1585"/>
      <c r="F27" s="308"/>
      <c r="G27" s="1569"/>
    </row>
    <row r="28" spans="1:7" ht="45" customHeight="1">
      <c r="A28" s="462" t="s">
        <v>395</v>
      </c>
      <c r="B28" s="335" t="s">
        <v>35</v>
      </c>
      <c r="C28" s="529">
        <f>データ!D14</f>
        <v>0</v>
      </c>
      <c r="D28" s="530"/>
      <c r="E28" s="307" t="s">
        <v>27</v>
      </c>
      <c r="F28" s="307"/>
      <c r="G28" s="1586"/>
    </row>
    <row r="29" spans="1:7" ht="45" customHeight="1">
      <c r="A29" s="1581" t="s">
        <v>393</v>
      </c>
      <c r="B29" s="335" t="s">
        <v>35</v>
      </c>
      <c r="C29" s="1474">
        <f>データ!G14</f>
        <v>0</v>
      </c>
      <c r="D29" s="530"/>
      <c r="E29" s="307" t="s">
        <v>27</v>
      </c>
      <c r="F29" s="307"/>
      <c r="G29" s="1586"/>
    </row>
    <row r="30" spans="1:7" ht="45" customHeight="1">
      <c r="A30" s="1581" t="s">
        <v>239</v>
      </c>
      <c r="B30" s="1582" t="s">
        <v>1064</v>
      </c>
      <c r="C30" s="1583"/>
      <c r="D30" s="1583"/>
      <c r="E30" s="307"/>
      <c r="F30" s="307"/>
      <c r="G30" s="1586"/>
    </row>
    <row r="39" spans="1:7">
      <c r="A39" s="306"/>
      <c r="B39" s="306"/>
      <c r="C39" s="306"/>
      <c r="D39" s="306"/>
      <c r="E39" s="306"/>
      <c r="F39" s="306"/>
      <c r="G39" s="306"/>
    </row>
  </sheetData>
  <mergeCells count="12">
    <mergeCell ref="A3:G3"/>
    <mergeCell ref="A12:B12"/>
    <mergeCell ref="A20:G20"/>
    <mergeCell ref="C24:D24"/>
    <mergeCell ref="C25:D25"/>
    <mergeCell ref="C26:D26"/>
    <mergeCell ref="C27:D27"/>
    <mergeCell ref="C28:D28"/>
    <mergeCell ref="C29:D29"/>
    <mergeCell ref="B30:D30"/>
    <mergeCell ref="A24:A25"/>
    <mergeCell ref="A26:A27"/>
  </mergeCells>
  <phoneticPr fontId="79"/>
  <pageMargins left="0.78740157480314965" right="0.59055118110236227" top="0.98425196850393681" bottom="0.98425196850393681" header="0.51181102362204722" footer="0.51181102362204722"/>
  <pageSetup paperSize="9" fitToWidth="1" fitToHeight="1" orientation="portrait" usePrinterDefaults="1" horizontalDpi="65532"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indexed="13"/>
  </sheetPr>
  <dimension ref="A1:S38"/>
  <sheetViews>
    <sheetView view="pageBreakPreview" zoomScale="75" zoomScaleSheetLayoutView="75" workbookViewId="0">
      <selection activeCell="O1" sqref="O1"/>
    </sheetView>
  </sheetViews>
  <sheetFormatPr defaultRowHeight="13.5"/>
  <cols>
    <col min="1" max="1" width="3.625" style="286" customWidth="1"/>
    <col min="2" max="2" width="8.625" style="286" customWidth="1"/>
    <col min="3" max="3" width="3.625" style="286" customWidth="1"/>
    <col min="4" max="4" width="5.875" style="286" customWidth="1"/>
    <col min="5" max="5" width="9.375" style="286" customWidth="1"/>
    <col min="6" max="6" width="7.625" style="286" customWidth="1"/>
    <col min="7" max="7" width="4.875" style="286" customWidth="1"/>
    <col min="8" max="8" width="7.75" style="286" customWidth="1"/>
    <col min="9" max="9" width="3.625" style="286" customWidth="1"/>
    <col min="10" max="10" width="12.625" style="286" customWidth="1"/>
    <col min="11" max="11" width="6.625" style="286" customWidth="1"/>
    <col min="12" max="12" width="12.625" style="286" customWidth="1"/>
    <col min="13" max="13" width="3.5" style="286" customWidth="1"/>
    <col min="14" max="14" width="3.375" style="286" customWidth="1"/>
    <col min="15" max="24" width="9" style="286" customWidth="1"/>
    <col min="25" max="25" width="8.875" style="286" customWidth="1"/>
    <col min="26" max="30" width="9" style="286" customWidth="1"/>
    <col min="31" max="31" width="0.375" style="286" customWidth="1"/>
    <col min="32" max="36" width="9" style="286" customWidth="1"/>
    <col min="37" max="37" width="0.125" style="286" customWidth="1"/>
    <col min="38" max="16384" width="9" style="286" customWidth="1"/>
  </cols>
  <sheetData>
    <row r="1" spans="1:15">
      <c r="A1" s="288" t="s">
        <v>978</v>
      </c>
      <c r="B1" s="288"/>
      <c r="C1" s="288"/>
      <c r="D1" s="288"/>
      <c r="E1" s="292"/>
      <c r="F1" s="292"/>
      <c r="G1" s="292"/>
      <c r="H1" s="292"/>
      <c r="I1" s="292"/>
      <c r="J1" s="292"/>
      <c r="K1" s="292"/>
      <c r="L1" s="292"/>
      <c r="M1" s="292"/>
      <c r="O1" s="278" t="str">
        <f>HYPERLINK("#様式リスト!A1","様式リスト")</f>
        <v>様式リスト</v>
      </c>
    </row>
    <row r="2" spans="1:15">
      <c r="A2" s="1570" t="s">
        <v>971</v>
      </c>
      <c r="B2" s="292"/>
      <c r="C2" s="292"/>
      <c r="D2" s="292"/>
      <c r="E2" s="292"/>
      <c r="F2" s="292"/>
      <c r="G2" s="292"/>
      <c r="H2" s="292"/>
      <c r="I2" s="292"/>
      <c r="J2" s="292"/>
      <c r="K2" s="292"/>
      <c r="L2" s="292"/>
      <c r="M2" s="292"/>
    </row>
    <row r="3" spans="1:15" ht="21" customHeight="1">
      <c r="A3" s="291" t="s">
        <v>480</v>
      </c>
      <c r="B3" s="291"/>
      <c r="C3" s="291"/>
      <c r="D3" s="291"/>
      <c r="E3" s="291"/>
      <c r="F3" s="291"/>
      <c r="G3" s="291"/>
      <c r="H3" s="291"/>
      <c r="I3" s="291"/>
      <c r="J3" s="291"/>
      <c r="K3" s="291"/>
      <c r="L3" s="291"/>
      <c r="M3" s="291"/>
      <c r="N3" s="292"/>
      <c r="O3" s="292"/>
    </row>
    <row r="4" spans="1:15" ht="21" customHeight="1">
      <c r="A4" s="292"/>
      <c r="B4" s="292"/>
      <c r="C4" s="292"/>
      <c r="D4" s="292"/>
      <c r="E4" s="292"/>
      <c r="F4" s="292"/>
      <c r="G4" s="292"/>
      <c r="H4" s="292"/>
      <c r="I4" s="292"/>
      <c r="J4" s="292"/>
      <c r="K4" s="292"/>
      <c r="L4" s="292"/>
      <c r="M4" s="292"/>
      <c r="N4" s="292"/>
      <c r="O4" s="292"/>
    </row>
    <row r="5" spans="1:15" ht="21" customHeight="1">
      <c r="A5" s="1552" t="s">
        <v>54</v>
      </c>
      <c r="B5" s="1552"/>
      <c r="C5" s="1552"/>
      <c r="D5" s="1552"/>
      <c r="E5" s="1552"/>
      <c r="F5" s="1552"/>
      <c r="G5" s="1552"/>
      <c r="H5" s="325" t="s">
        <v>64</v>
      </c>
      <c r="I5" s="333"/>
      <c r="K5" s="292"/>
      <c r="L5" s="292"/>
      <c r="M5" s="292"/>
      <c r="N5" s="292"/>
      <c r="O5" s="292"/>
    </row>
    <row r="6" spans="1:15" ht="21" customHeight="1">
      <c r="A6" s="292"/>
      <c r="B6" s="292"/>
      <c r="C6" s="292"/>
      <c r="D6" s="292"/>
      <c r="E6" s="292"/>
      <c r="F6" s="292"/>
      <c r="G6" s="292"/>
      <c r="H6" s="292"/>
      <c r="I6" s="292"/>
      <c r="J6" s="292"/>
      <c r="K6" s="292"/>
      <c r="L6" s="292"/>
      <c r="M6" s="292"/>
    </row>
    <row r="7" spans="1:15" ht="21" customHeight="1">
      <c r="A7" s="292" t="s">
        <v>53</v>
      </c>
      <c r="B7" s="292"/>
      <c r="C7" s="292"/>
      <c r="D7" s="292"/>
      <c r="E7" s="292"/>
      <c r="F7" s="292"/>
      <c r="G7" s="292"/>
      <c r="H7" s="292"/>
      <c r="I7" s="292"/>
      <c r="J7" s="292"/>
      <c r="K7" s="292"/>
      <c r="L7" s="292"/>
      <c r="M7" s="292"/>
    </row>
    <row r="8" spans="1:15" ht="21" customHeight="1">
      <c r="A8" s="292"/>
      <c r="B8" s="292"/>
      <c r="C8" s="292"/>
      <c r="D8" s="292"/>
      <c r="E8" s="292"/>
      <c r="F8" s="292"/>
      <c r="G8" s="292"/>
      <c r="H8" s="292"/>
      <c r="I8" s="292"/>
      <c r="J8" s="292"/>
      <c r="K8" s="292"/>
      <c r="L8" s="292"/>
      <c r="M8" s="292"/>
    </row>
    <row r="9" spans="1:15" s="287" customFormat="1" ht="21" customHeight="1">
      <c r="A9" s="290"/>
      <c r="B9" s="290"/>
      <c r="C9" s="1472">
        <f ca="1">TODAY()</f>
        <v>45883</v>
      </c>
      <c r="D9" s="1472"/>
      <c r="E9" s="1472"/>
      <c r="F9" s="290"/>
      <c r="G9" s="290"/>
      <c r="H9" s="290"/>
      <c r="I9" s="290"/>
      <c r="J9" s="290"/>
    </row>
    <row r="10" spans="1:15" s="287" customFormat="1" ht="21" customHeight="1">
      <c r="A10" s="290"/>
      <c r="B10" s="290"/>
      <c r="C10" s="290"/>
      <c r="D10" s="290"/>
      <c r="E10" s="290"/>
      <c r="F10" s="290"/>
      <c r="G10" s="290"/>
      <c r="H10" s="290"/>
      <c r="I10" s="290"/>
      <c r="J10" s="290"/>
      <c r="K10" s="310"/>
      <c r="L10" s="310"/>
      <c r="M10" s="310"/>
    </row>
    <row r="11" spans="1:15" ht="21" customHeight="1">
      <c r="A11" s="292" t="s">
        <v>812</v>
      </c>
      <c r="B11" s="292"/>
      <c r="C11" s="292"/>
      <c r="D11" s="292"/>
      <c r="E11" s="292"/>
      <c r="F11" s="292"/>
      <c r="G11" s="292"/>
      <c r="H11" s="292"/>
      <c r="I11" s="292"/>
      <c r="J11" s="292"/>
      <c r="K11" s="292"/>
      <c r="L11" s="292"/>
      <c r="M11" s="292"/>
      <c r="N11" s="292"/>
      <c r="O11" s="292"/>
    </row>
    <row r="12" spans="1:15" ht="21" customHeight="1">
      <c r="A12" s="292"/>
      <c r="B12" s="292"/>
      <c r="C12" s="292"/>
      <c r="D12" s="292"/>
      <c r="E12" s="424" t="str">
        <f>データ!D18</f>
        <v>倉吉市長　広田　一恭</v>
      </c>
      <c r="F12" s="292" t="s">
        <v>706</v>
      </c>
      <c r="G12" s="292"/>
      <c r="H12" s="292"/>
      <c r="I12" s="292"/>
      <c r="J12" s="292"/>
      <c r="K12" s="292"/>
      <c r="L12" s="292"/>
      <c r="M12" s="292"/>
      <c r="N12" s="292"/>
      <c r="O12" s="292"/>
    </row>
    <row r="13" spans="1:15" ht="21" customHeight="1">
      <c r="A13" s="292"/>
      <c r="B13" s="292"/>
      <c r="C13" s="292"/>
      <c r="D13" s="292"/>
      <c r="F13" s="292"/>
      <c r="G13" s="292"/>
      <c r="H13" s="292"/>
      <c r="I13" s="292"/>
      <c r="J13" s="292"/>
      <c r="K13" s="292"/>
      <c r="L13" s="292"/>
      <c r="M13" s="292"/>
      <c r="N13" s="292"/>
      <c r="O13" s="292"/>
    </row>
    <row r="14" spans="1:15" ht="21" customHeight="1">
      <c r="A14" s="292"/>
      <c r="B14" s="292"/>
      <c r="C14" s="292"/>
      <c r="D14" s="292"/>
      <c r="E14" s="292"/>
      <c r="F14" s="292"/>
      <c r="G14" s="292"/>
      <c r="H14" s="292"/>
      <c r="I14" s="292"/>
      <c r="J14" s="292"/>
      <c r="K14" s="292"/>
      <c r="L14" s="292"/>
      <c r="M14" s="292"/>
      <c r="N14" s="292"/>
      <c r="O14" s="292"/>
    </row>
    <row r="15" spans="1:15" ht="21" customHeight="1">
      <c r="A15" s="292"/>
      <c r="B15" s="292"/>
      <c r="C15" s="292"/>
      <c r="D15" s="292"/>
      <c r="E15" s="292"/>
      <c r="F15" s="326" t="s">
        <v>452</v>
      </c>
      <c r="G15" s="327" t="s">
        <v>257</v>
      </c>
      <c r="I15" s="337">
        <f>データ!D19</f>
        <v>0</v>
      </c>
      <c r="K15" s="292"/>
      <c r="L15" s="292"/>
      <c r="M15" s="292"/>
      <c r="N15" s="292"/>
      <c r="O15" s="292"/>
    </row>
    <row r="16" spans="1:15" ht="21" customHeight="1">
      <c r="A16" s="292"/>
      <c r="B16" s="292"/>
      <c r="C16" s="292"/>
      <c r="D16" s="292"/>
      <c r="E16" s="292"/>
      <c r="F16" s="326"/>
      <c r="G16" s="327" t="s">
        <v>132</v>
      </c>
      <c r="I16" s="337">
        <f>データ!D20</f>
        <v>0</v>
      </c>
      <c r="K16" s="292"/>
      <c r="L16" s="292"/>
      <c r="M16" s="292"/>
      <c r="N16" s="292"/>
      <c r="O16" s="292"/>
    </row>
    <row r="17" spans="1:19" ht="21" customHeight="1">
      <c r="A17" s="292"/>
      <c r="B17" s="292"/>
      <c r="C17" s="292"/>
      <c r="D17" s="292"/>
      <c r="E17" s="292"/>
      <c r="F17" s="327"/>
      <c r="G17" s="327" t="s">
        <v>708</v>
      </c>
      <c r="I17" s="337">
        <f>データ!D21</f>
        <v>0</v>
      </c>
      <c r="K17" s="292"/>
      <c r="L17" s="326" t="s">
        <v>180</v>
      </c>
      <c r="N17" s="292"/>
      <c r="O17" s="292"/>
    </row>
    <row r="18" spans="1:19" ht="21" customHeight="1">
      <c r="A18" s="292"/>
      <c r="B18" s="292"/>
      <c r="C18" s="292"/>
      <c r="D18" s="292"/>
      <c r="E18" s="292"/>
      <c r="F18" s="292"/>
      <c r="G18" s="292"/>
      <c r="H18" s="292"/>
      <c r="I18" s="292"/>
      <c r="J18" s="292"/>
      <c r="K18" s="292"/>
      <c r="L18" s="292"/>
      <c r="M18" s="292"/>
      <c r="N18" s="292"/>
      <c r="O18" s="292"/>
    </row>
    <row r="19" spans="1:19" ht="21" customHeight="1">
      <c r="A19" s="292"/>
      <c r="B19" s="292"/>
      <c r="C19" s="292"/>
      <c r="D19" s="292"/>
      <c r="E19" s="292"/>
      <c r="F19" s="292"/>
      <c r="G19" s="292"/>
      <c r="H19" s="292"/>
      <c r="I19" s="292"/>
      <c r="J19" s="292"/>
      <c r="K19" s="292"/>
      <c r="L19" s="292"/>
      <c r="M19" s="292"/>
    </row>
    <row r="20" spans="1:19" ht="21" customHeight="1">
      <c r="A20" s="444" t="s">
        <v>512</v>
      </c>
      <c r="B20" s="444"/>
      <c r="C20" s="444"/>
      <c r="D20" s="444"/>
      <c r="E20" s="444"/>
      <c r="F20" s="444"/>
      <c r="G20" s="444"/>
      <c r="H20" s="444"/>
      <c r="I20" s="444"/>
      <c r="J20" s="444"/>
      <c r="K20" s="444"/>
      <c r="L20" s="444"/>
      <c r="M20" s="444"/>
    </row>
    <row r="21" spans="1:19">
      <c r="A21" s="292"/>
      <c r="B21" s="292"/>
      <c r="C21" s="292"/>
      <c r="D21" s="292"/>
      <c r="E21" s="292"/>
      <c r="F21" s="292"/>
      <c r="G21" s="292"/>
      <c r="H21" s="292"/>
      <c r="I21" s="292"/>
      <c r="J21" s="292"/>
      <c r="K21" s="292"/>
      <c r="L21" s="292"/>
      <c r="M21" s="292"/>
    </row>
    <row r="22" spans="1:19" ht="21" customHeight="1">
      <c r="A22" s="294" t="s">
        <v>121</v>
      </c>
      <c r="B22" s="302"/>
      <c r="C22" s="302"/>
      <c r="D22" s="313"/>
      <c r="E22" s="319"/>
      <c r="F22" s="328">
        <f>データ!D10</f>
        <v>0</v>
      </c>
      <c r="G22" s="639"/>
      <c r="H22" s="639"/>
      <c r="I22" s="639"/>
      <c r="J22" s="639"/>
      <c r="K22" s="639"/>
      <c r="L22" s="639"/>
      <c r="M22" s="652"/>
    </row>
    <row r="23" spans="1:19" ht="21" customHeight="1">
      <c r="A23" s="294" t="s">
        <v>14</v>
      </c>
      <c r="B23" s="302"/>
      <c r="C23" s="302"/>
      <c r="D23" s="313"/>
      <c r="E23" s="319"/>
      <c r="F23" s="328">
        <f>データ!D11</f>
        <v>0</v>
      </c>
      <c r="G23" s="639"/>
      <c r="H23" s="639"/>
      <c r="I23" s="639"/>
      <c r="J23" s="639"/>
      <c r="K23" s="639"/>
      <c r="L23" s="639"/>
      <c r="M23" s="652"/>
    </row>
    <row r="24" spans="1:19" ht="21" customHeight="1">
      <c r="A24" s="294" t="s">
        <v>813</v>
      </c>
      <c r="B24" s="302"/>
      <c r="C24" s="302"/>
      <c r="D24" s="313"/>
      <c r="E24" s="322" t="s">
        <v>131</v>
      </c>
      <c r="F24" s="331">
        <f>データ!D14</f>
        <v>0</v>
      </c>
      <c r="G24" s="1567"/>
      <c r="H24" s="1567"/>
      <c r="I24" s="340" t="s">
        <v>209</v>
      </c>
      <c r="J24" s="340"/>
      <c r="K24" s="346"/>
      <c r="L24" s="348"/>
      <c r="M24" s="350"/>
    </row>
    <row r="25" spans="1:19" ht="21" customHeight="1">
      <c r="A25" s="294" t="s">
        <v>26</v>
      </c>
      <c r="B25" s="302"/>
      <c r="C25" s="302"/>
      <c r="D25" s="313"/>
      <c r="E25" s="1588" t="s">
        <v>197</v>
      </c>
      <c r="F25" s="1589"/>
      <c r="G25" s="1589"/>
      <c r="H25" s="1589"/>
      <c r="I25" s="1589"/>
      <c r="J25" s="1589"/>
      <c r="K25" s="347"/>
      <c r="L25" s="1590"/>
      <c r="M25" s="1591"/>
      <c r="N25" s="355"/>
      <c r="O25" s="355"/>
      <c r="P25" s="355"/>
      <c r="Q25" s="355"/>
      <c r="R25" s="355"/>
      <c r="S25" s="342"/>
    </row>
    <row r="26" spans="1:19" ht="21" customHeight="1">
      <c r="A26" s="1452" t="s">
        <v>67</v>
      </c>
      <c r="B26" s="1557"/>
      <c r="C26" s="1557"/>
      <c r="D26" s="1560"/>
      <c r="E26" s="1563" t="s">
        <v>131</v>
      </c>
      <c r="F26" s="1566"/>
      <c r="G26" s="1566"/>
      <c r="H26" s="1566"/>
      <c r="I26" s="1566" t="s">
        <v>209</v>
      </c>
      <c r="J26" s="1566"/>
      <c r="K26" s="557"/>
      <c r="L26" s="557"/>
      <c r="M26" s="561"/>
    </row>
    <row r="27" spans="1:19" ht="21" customHeight="1">
      <c r="A27" s="1553"/>
      <c r="B27" s="1558"/>
      <c r="C27" s="1558"/>
      <c r="D27" s="1561"/>
      <c r="E27" s="1564" t="s">
        <v>131</v>
      </c>
      <c r="F27" s="446"/>
      <c r="G27" s="446"/>
      <c r="H27" s="446"/>
      <c r="I27" s="446" t="s">
        <v>209</v>
      </c>
      <c r="J27" s="1564" t="s">
        <v>197</v>
      </c>
      <c r="K27" s="1564"/>
      <c r="L27" s="446" t="s">
        <v>72</v>
      </c>
      <c r="M27" s="1568"/>
    </row>
    <row r="28" spans="1:19" ht="21" customHeight="1">
      <c r="A28" s="1553"/>
      <c r="B28" s="1558"/>
      <c r="C28" s="1558"/>
      <c r="D28" s="1561"/>
      <c r="E28" s="1564" t="s">
        <v>131</v>
      </c>
      <c r="F28" s="446"/>
      <c r="G28" s="446"/>
      <c r="H28" s="446"/>
      <c r="I28" s="446" t="s">
        <v>209</v>
      </c>
      <c r="J28" s="1564" t="s">
        <v>197</v>
      </c>
      <c r="K28" s="1564"/>
      <c r="L28" s="446" t="s">
        <v>72</v>
      </c>
      <c r="M28" s="1568"/>
    </row>
    <row r="29" spans="1:19" ht="21" customHeight="1">
      <c r="A29" s="1553"/>
      <c r="B29" s="1558"/>
      <c r="C29" s="1558"/>
      <c r="D29" s="1561"/>
      <c r="E29" s="1564" t="s">
        <v>131</v>
      </c>
      <c r="F29" s="446"/>
      <c r="G29" s="446"/>
      <c r="H29" s="446"/>
      <c r="I29" s="446" t="s">
        <v>209</v>
      </c>
      <c r="J29" s="1564" t="s">
        <v>197</v>
      </c>
      <c r="K29" s="1564"/>
      <c r="L29" s="446" t="s">
        <v>72</v>
      </c>
      <c r="M29" s="1568"/>
    </row>
    <row r="30" spans="1:19" ht="21" customHeight="1">
      <c r="A30" s="1553"/>
      <c r="B30" s="1558"/>
      <c r="C30" s="1558"/>
      <c r="D30" s="1561"/>
      <c r="E30" s="1564" t="s">
        <v>131</v>
      </c>
      <c r="F30" s="446"/>
      <c r="G30" s="446"/>
      <c r="H30" s="446"/>
      <c r="I30" s="446" t="s">
        <v>209</v>
      </c>
      <c r="J30" s="1564" t="s">
        <v>197</v>
      </c>
      <c r="K30" s="1564"/>
      <c r="L30" s="446" t="s">
        <v>72</v>
      </c>
      <c r="M30" s="1568"/>
    </row>
    <row r="31" spans="1:19" ht="21" customHeight="1">
      <c r="A31" s="1553"/>
      <c r="B31" s="1558"/>
      <c r="C31" s="1558"/>
      <c r="D31" s="1561"/>
      <c r="E31" s="1564" t="s">
        <v>131</v>
      </c>
      <c r="F31" s="446"/>
      <c r="G31" s="446"/>
      <c r="H31" s="446"/>
      <c r="I31" s="446" t="s">
        <v>209</v>
      </c>
      <c r="J31" s="1564" t="s">
        <v>197</v>
      </c>
      <c r="K31" s="1564"/>
      <c r="L31" s="446" t="s">
        <v>72</v>
      </c>
      <c r="M31" s="1568"/>
    </row>
    <row r="32" spans="1:19" ht="21" customHeight="1">
      <c r="A32" s="1554"/>
      <c r="B32" s="1559"/>
      <c r="C32" s="1559"/>
      <c r="D32" s="1562"/>
      <c r="E32" s="1565" t="s">
        <v>131</v>
      </c>
      <c r="F32" s="308"/>
      <c r="G32" s="308"/>
      <c r="H32" s="308"/>
      <c r="I32" s="308" t="s">
        <v>209</v>
      </c>
      <c r="J32" s="1565" t="s">
        <v>197</v>
      </c>
      <c r="K32" s="1565"/>
      <c r="L32" s="308" t="s">
        <v>72</v>
      </c>
      <c r="M32" s="1569"/>
    </row>
    <row r="33" spans="1:13">
      <c r="A33" s="1555" t="s">
        <v>74</v>
      </c>
      <c r="B33" s="1555"/>
      <c r="C33" s="1555"/>
      <c r="D33" s="1555"/>
      <c r="E33" s="510"/>
      <c r="F33" s="510"/>
      <c r="G33" s="510"/>
      <c r="H33" s="510"/>
      <c r="I33" s="510"/>
      <c r="J33" s="510"/>
      <c r="K33" s="510"/>
      <c r="L33" s="510"/>
      <c r="M33" s="510"/>
    </row>
    <row r="34" spans="1:13">
      <c r="A34" s="306"/>
      <c r="B34" s="306"/>
      <c r="C34" s="306"/>
      <c r="D34" s="306"/>
      <c r="E34" s="306"/>
      <c r="F34" s="306"/>
      <c r="G34" s="306"/>
      <c r="H34" s="306"/>
      <c r="I34" s="306"/>
      <c r="J34" s="306"/>
      <c r="K34" s="306"/>
      <c r="L34" s="306"/>
      <c r="M34" s="306"/>
    </row>
    <row r="35" spans="1:13">
      <c r="A35" s="1556" t="s">
        <v>60</v>
      </c>
      <c r="B35" s="1556"/>
      <c r="C35" s="1556"/>
      <c r="D35" s="1556"/>
      <c r="E35" s="514"/>
      <c r="F35" s="514"/>
      <c r="G35" s="514"/>
      <c r="H35" s="514"/>
      <c r="I35" s="514"/>
      <c r="J35" s="514"/>
      <c r="K35" s="514"/>
      <c r="L35" s="514"/>
      <c r="M35" s="514"/>
    </row>
    <row r="36" spans="1:13">
      <c r="A36" s="462" t="s">
        <v>41</v>
      </c>
      <c r="B36" s="462"/>
      <c r="C36" s="462"/>
      <c r="D36" s="462" t="s">
        <v>87</v>
      </c>
      <c r="E36" s="462"/>
      <c r="F36" s="462" t="s">
        <v>77</v>
      </c>
      <c r="G36" s="462"/>
      <c r="H36" s="462"/>
      <c r="I36" s="462"/>
      <c r="J36" s="462" t="s">
        <v>29</v>
      </c>
      <c r="K36" s="462"/>
      <c r="L36" s="462" t="s">
        <v>93</v>
      </c>
      <c r="M36" s="462"/>
    </row>
    <row r="37" spans="1:13">
      <c r="A37" s="300" t="s">
        <v>131</v>
      </c>
      <c r="B37" s="307"/>
      <c r="C37" s="311" t="s">
        <v>209</v>
      </c>
      <c r="D37" s="316" t="s">
        <v>103</v>
      </c>
      <c r="E37" s="323"/>
      <c r="F37" s="316"/>
      <c r="G37" s="335" t="s">
        <v>111</v>
      </c>
      <c r="H37" s="335"/>
      <c r="I37" s="323" t="s">
        <v>112</v>
      </c>
      <c r="J37" s="316"/>
      <c r="K37" s="323" t="s">
        <v>95</v>
      </c>
      <c r="L37" s="349"/>
      <c r="M37" s="349"/>
    </row>
    <row r="38" spans="1:13" ht="27" customHeight="1">
      <c r="A38" s="301" t="s">
        <v>131</v>
      </c>
      <c r="B38" s="308"/>
      <c r="C38" s="312" t="s">
        <v>209</v>
      </c>
      <c r="D38" s="317"/>
      <c r="E38" s="324" t="s">
        <v>1</v>
      </c>
      <c r="F38" s="317"/>
      <c r="G38" s="336" t="s">
        <v>111</v>
      </c>
      <c r="H38" s="336"/>
      <c r="I38" s="341" t="s">
        <v>112</v>
      </c>
      <c r="J38" s="317"/>
      <c r="K38" s="341" t="s">
        <v>95</v>
      </c>
      <c r="L38" s="349"/>
      <c r="M38" s="349"/>
    </row>
  </sheetData>
  <mergeCells count="25">
    <mergeCell ref="A3:M3"/>
    <mergeCell ref="A5:B5"/>
    <mergeCell ref="C5:G5"/>
    <mergeCell ref="C9:E9"/>
    <mergeCell ref="A22:D22"/>
    <mergeCell ref="A23:D23"/>
    <mergeCell ref="A24:D24"/>
    <mergeCell ref="F24:H24"/>
    <mergeCell ref="A25:D25"/>
    <mergeCell ref="E25:J25"/>
    <mergeCell ref="J27:K27"/>
    <mergeCell ref="J28:K28"/>
    <mergeCell ref="J29:K29"/>
    <mergeCell ref="J30:K30"/>
    <mergeCell ref="J31:K31"/>
    <mergeCell ref="J32:K32"/>
    <mergeCell ref="A36:C36"/>
    <mergeCell ref="D36:E36"/>
    <mergeCell ref="F36:I36"/>
    <mergeCell ref="J36:K36"/>
    <mergeCell ref="L36:M36"/>
    <mergeCell ref="D37:E37"/>
    <mergeCell ref="L37:M37"/>
    <mergeCell ref="L38:M38"/>
    <mergeCell ref="A26:D32"/>
  </mergeCells>
  <phoneticPr fontId="9"/>
  <pageMargins left="0.75" right="0.75" top="1" bottom="1" header="0.51200000000000001" footer="0.51200000000000001"/>
  <pageSetup paperSize="9" scale="96" fitToWidth="1" fitToHeight="1" orientation="portrait" usePrinterDefaults="1"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indexed="13"/>
  </sheetPr>
  <dimension ref="A1:J18"/>
  <sheetViews>
    <sheetView view="pageBreakPreview" zoomScale="75" zoomScaleSheetLayoutView="75" workbookViewId="0">
      <selection activeCell="J1" sqref="J1"/>
    </sheetView>
  </sheetViews>
  <sheetFormatPr defaultRowHeight="13.5"/>
  <cols>
    <col min="1" max="16384" width="9" style="292" customWidth="1"/>
  </cols>
  <sheetData>
    <row r="1" spans="1:10">
      <c r="A1" s="288" t="s">
        <v>22</v>
      </c>
      <c r="J1" s="278" t="str">
        <f>HYPERLINK("#様式リスト!A1","様式リスト")</f>
        <v>様式リスト</v>
      </c>
    </row>
    <row r="3" spans="1:10" ht="18.75">
      <c r="A3" s="291" t="s">
        <v>268</v>
      </c>
      <c r="B3" s="291"/>
      <c r="C3" s="291"/>
      <c r="D3" s="291"/>
      <c r="E3" s="291"/>
      <c r="F3" s="291"/>
      <c r="G3" s="291"/>
      <c r="H3" s="291"/>
      <c r="I3" s="291"/>
    </row>
    <row r="6" spans="1:10">
      <c r="B6" s="292" t="s">
        <v>614</v>
      </c>
    </row>
    <row r="7" spans="1:10">
      <c r="C7" s="424" t="str">
        <f>データ!C40</f>
        <v>◆◆　◆◆</v>
      </c>
      <c r="D7" s="292" t="s">
        <v>705</v>
      </c>
    </row>
    <row r="10" spans="1:10">
      <c r="A10" s="481"/>
      <c r="B10" s="1592"/>
      <c r="C10" s="1593"/>
      <c r="D10" s="1594">
        <f>データ!D10</f>
        <v>0</v>
      </c>
      <c r="E10" s="292" t="s">
        <v>86</v>
      </c>
    </row>
    <row r="12" spans="1:10">
      <c r="B12" s="292" t="s">
        <v>696</v>
      </c>
    </row>
    <row r="14" spans="1:10">
      <c r="B14" s="445">
        <f ca="1">TODAY()</f>
        <v>45883</v>
      </c>
      <c r="C14" s="445"/>
      <c r="D14" s="445"/>
    </row>
    <row r="17" spans="5:9">
      <c r="E17" s="450" t="s">
        <v>443</v>
      </c>
    </row>
    <row r="18" spans="5:9">
      <c r="F18" s="450" t="s">
        <v>611</v>
      </c>
      <c r="H18" s="424">
        <f>データ!C27</f>
        <v>0</v>
      </c>
      <c r="I18" s="292" t="s">
        <v>618</v>
      </c>
    </row>
  </sheetData>
  <mergeCells count="2">
    <mergeCell ref="A3:I3"/>
    <mergeCell ref="B14:D14"/>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indexed="13"/>
  </sheetPr>
  <dimension ref="A1:K54"/>
  <sheetViews>
    <sheetView view="pageBreakPreview" zoomScale="75" zoomScaleSheetLayoutView="75" workbookViewId="0">
      <selection activeCell="G1" sqref="G1"/>
    </sheetView>
  </sheetViews>
  <sheetFormatPr defaultRowHeight="13.5"/>
  <cols>
    <col min="1" max="1" width="20.625" style="292" customWidth="1"/>
    <col min="2" max="2" width="15.625" style="292" customWidth="1"/>
    <col min="3" max="3" width="15.5" style="292" customWidth="1"/>
    <col min="4" max="5" width="7.625" style="292" customWidth="1"/>
    <col min="6" max="6" width="15.625" style="292" customWidth="1"/>
    <col min="7" max="16384" width="9" style="292" customWidth="1"/>
  </cols>
  <sheetData>
    <row r="1" spans="1:11">
      <c r="A1" s="288" t="s">
        <v>22</v>
      </c>
      <c r="G1" s="278" t="str">
        <f>HYPERLINK("#様式リスト!A1","様式リスト")</f>
        <v>様式リスト</v>
      </c>
    </row>
    <row r="4" spans="1:11" ht="18.75">
      <c r="A4" s="291" t="s">
        <v>181</v>
      </c>
      <c r="B4" s="291"/>
      <c r="C4" s="291"/>
      <c r="D4" s="291"/>
      <c r="E4" s="291"/>
      <c r="F4" s="291"/>
    </row>
    <row r="6" spans="1:11" ht="14.25"/>
    <row r="7" spans="1:11" ht="27" customHeight="1">
      <c r="A7" s="1595" t="s">
        <v>619</v>
      </c>
      <c r="B7" s="1598" t="s">
        <v>623</v>
      </c>
      <c r="C7" s="1601" t="s">
        <v>115</v>
      </c>
      <c r="D7" s="1601" t="s">
        <v>626</v>
      </c>
      <c r="E7" s="1601" t="s">
        <v>141</v>
      </c>
      <c r="F7" s="1602" t="s">
        <v>628</v>
      </c>
      <c r="G7" s="286"/>
      <c r="H7" s="286"/>
      <c r="I7" s="286"/>
      <c r="J7" s="286"/>
      <c r="K7" s="286"/>
    </row>
    <row r="8" spans="1:11">
      <c r="A8" s="1596"/>
      <c r="B8" s="1599"/>
      <c r="C8" s="1599"/>
      <c r="D8" s="1599"/>
      <c r="E8" s="1599"/>
      <c r="F8" s="1603"/>
    </row>
    <row r="9" spans="1:11">
      <c r="A9" s="1596"/>
      <c r="B9" s="1599"/>
      <c r="C9" s="1599"/>
      <c r="D9" s="1599"/>
      <c r="E9" s="1599"/>
      <c r="F9" s="1603"/>
    </row>
    <row r="10" spans="1:11">
      <c r="A10" s="1596"/>
      <c r="B10" s="1599"/>
      <c r="C10" s="1599"/>
      <c r="D10" s="1599"/>
      <c r="E10" s="1599"/>
      <c r="F10" s="1603"/>
    </row>
    <row r="11" spans="1:11">
      <c r="A11" s="1596"/>
      <c r="B11" s="1599"/>
      <c r="C11" s="1599"/>
      <c r="D11" s="1599"/>
      <c r="E11" s="1599"/>
      <c r="F11" s="1603"/>
    </row>
    <row r="12" spans="1:11">
      <c r="A12" s="1596"/>
      <c r="B12" s="1599"/>
      <c r="C12" s="1599"/>
      <c r="D12" s="1599"/>
      <c r="E12" s="1599"/>
      <c r="F12" s="1603"/>
    </row>
    <row r="13" spans="1:11">
      <c r="A13" s="1596"/>
      <c r="B13" s="1599"/>
      <c r="C13" s="1599"/>
      <c r="D13" s="1599"/>
      <c r="E13" s="1599"/>
      <c r="F13" s="1603"/>
    </row>
    <row r="14" spans="1:11">
      <c r="A14" s="1596"/>
      <c r="B14" s="1599"/>
      <c r="C14" s="1599"/>
      <c r="D14" s="1599"/>
      <c r="E14" s="1599"/>
      <c r="F14" s="1603"/>
    </row>
    <row r="15" spans="1:11">
      <c r="A15" s="1596"/>
      <c r="B15" s="1599"/>
      <c r="C15" s="1599"/>
      <c r="D15" s="1599"/>
      <c r="E15" s="1599"/>
      <c r="F15" s="1603"/>
    </row>
    <row r="16" spans="1:11">
      <c r="A16" s="1596"/>
      <c r="B16" s="1599"/>
      <c r="C16" s="1599"/>
      <c r="D16" s="1599"/>
      <c r="E16" s="1599"/>
      <c r="F16" s="1603"/>
    </row>
    <row r="17" spans="1:6">
      <c r="A17" s="1596"/>
      <c r="B17" s="1599"/>
      <c r="C17" s="1599"/>
      <c r="D17" s="1599"/>
      <c r="E17" s="1599"/>
      <c r="F17" s="1603"/>
    </row>
    <row r="18" spans="1:6">
      <c r="A18" s="1596"/>
      <c r="B18" s="1599"/>
      <c r="C18" s="1599"/>
      <c r="D18" s="1599"/>
      <c r="E18" s="1599"/>
      <c r="F18" s="1603"/>
    </row>
    <row r="19" spans="1:6">
      <c r="A19" s="1596"/>
      <c r="B19" s="1599"/>
      <c r="C19" s="1599"/>
      <c r="D19" s="1599"/>
      <c r="E19" s="1599"/>
      <c r="F19" s="1603"/>
    </row>
    <row r="20" spans="1:6">
      <c r="A20" s="1596"/>
      <c r="B20" s="1599"/>
      <c r="C20" s="1599"/>
      <c r="D20" s="1599"/>
      <c r="E20" s="1599"/>
      <c r="F20" s="1603"/>
    </row>
    <row r="21" spans="1:6">
      <c r="A21" s="1596"/>
      <c r="B21" s="1599"/>
      <c r="C21" s="1599"/>
      <c r="D21" s="1599"/>
      <c r="E21" s="1599"/>
      <c r="F21" s="1603"/>
    </row>
    <row r="22" spans="1:6">
      <c r="A22" s="1596"/>
      <c r="B22" s="1599"/>
      <c r="C22" s="1599"/>
      <c r="D22" s="1599"/>
      <c r="E22" s="1599"/>
      <c r="F22" s="1603"/>
    </row>
    <row r="23" spans="1:6">
      <c r="A23" s="1596"/>
      <c r="B23" s="1599"/>
      <c r="C23" s="1599"/>
      <c r="D23" s="1599"/>
      <c r="E23" s="1599"/>
      <c r="F23" s="1603"/>
    </row>
    <row r="24" spans="1:6">
      <c r="A24" s="1596"/>
      <c r="B24" s="1599"/>
      <c r="C24" s="1599"/>
      <c r="D24" s="1599"/>
      <c r="E24" s="1599"/>
      <c r="F24" s="1603"/>
    </row>
    <row r="25" spans="1:6">
      <c r="A25" s="1596"/>
      <c r="B25" s="1599"/>
      <c r="C25" s="1599"/>
      <c r="D25" s="1599"/>
      <c r="E25" s="1599"/>
      <c r="F25" s="1603"/>
    </row>
    <row r="26" spans="1:6">
      <c r="A26" s="1596"/>
      <c r="B26" s="1599"/>
      <c r="C26" s="1599"/>
      <c r="D26" s="1599"/>
      <c r="E26" s="1599"/>
      <c r="F26" s="1603"/>
    </row>
    <row r="27" spans="1:6">
      <c r="A27" s="1596"/>
      <c r="B27" s="1599"/>
      <c r="C27" s="1599"/>
      <c r="D27" s="1599"/>
      <c r="E27" s="1599"/>
      <c r="F27" s="1603"/>
    </row>
    <row r="28" spans="1:6">
      <c r="A28" s="1596"/>
      <c r="B28" s="1599"/>
      <c r="C28" s="1599"/>
      <c r="D28" s="1599"/>
      <c r="E28" s="1599"/>
      <c r="F28" s="1603"/>
    </row>
    <row r="29" spans="1:6">
      <c r="A29" s="1596"/>
      <c r="B29" s="1599"/>
      <c r="C29" s="1599"/>
      <c r="D29" s="1599"/>
      <c r="E29" s="1599"/>
      <c r="F29" s="1603"/>
    </row>
    <row r="30" spans="1:6">
      <c r="A30" s="1596"/>
      <c r="B30" s="1599"/>
      <c r="C30" s="1599"/>
      <c r="D30" s="1599"/>
      <c r="E30" s="1599"/>
      <c r="F30" s="1603"/>
    </row>
    <row r="31" spans="1:6">
      <c r="A31" s="1596"/>
      <c r="B31" s="1599"/>
      <c r="C31" s="1599"/>
      <c r="D31" s="1599"/>
      <c r="E31" s="1599"/>
      <c r="F31" s="1603"/>
    </row>
    <row r="32" spans="1:6">
      <c r="A32" s="1596"/>
      <c r="B32" s="1599"/>
      <c r="C32" s="1599"/>
      <c r="D32" s="1599"/>
      <c r="E32" s="1599"/>
      <c r="F32" s="1603"/>
    </row>
    <row r="33" spans="1:6">
      <c r="A33" s="1596"/>
      <c r="B33" s="1599"/>
      <c r="C33" s="1599"/>
      <c r="D33" s="1599"/>
      <c r="E33" s="1599"/>
      <c r="F33" s="1603"/>
    </row>
    <row r="34" spans="1:6">
      <c r="A34" s="1596"/>
      <c r="B34" s="1599"/>
      <c r="C34" s="1599"/>
      <c r="D34" s="1599"/>
      <c r="E34" s="1599"/>
      <c r="F34" s="1603"/>
    </row>
    <row r="35" spans="1:6">
      <c r="A35" s="1596"/>
      <c r="B35" s="1599"/>
      <c r="C35" s="1599"/>
      <c r="D35" s="1599"/>
      <c r="E35" s="1599"/>
      <c r="F35" s="1603"/>
    </row>
    <row r="36" spans="1:6">
      <c r="A36" s="1596"/>
      <c r="B36" s="1599"/>
      <c r="C36" s="1599"/>
      <c r="D36" s="1599"/>
      <c r="E36" s="1599"/>
      <c r="F36" s="1603"/>
    </row>
    <row r="37" spans="1:6">
      <c r="A37" s="1596"/>
      <c r="B37" s="1599"/>
      <c r="C37" s="1599"/>
      <c r="D37" s="1599"/>
      <c r="E37" s="1599"/>
      <c r="F37" s="1603"/>
    </row>
    <row r="38" spans="1:6">
      <c r="A38" s="1596"/>
      <c r="B38" s="1599"/>
      <c r="C38" s="1599"/>
      <c r="D38" s="1599"/>
      <c r="E38" s="1599"/>
      <c r="F38" s="1603"/>
    </row>
    <row r="39" spans="1:6">
      <c r="A39" s="1596"/>
      <c r="B39" s="1599"/>
      <c r="C39" s="1599"/>
      <c r="D39" s="1599"/>
      <c r="E39" s="1599"/>
      <c r="F39" s="1603"/>
    </row>
    <row r="40" spans="1:6">
      <c r="A40" s="1596"/>
      <c r="B40" s="1599"/>
      <c r="C40" s="1599"/>
      <c r="D40" s="1599"/>
      <c r="E40" s="1599"/>
      <c r="F40" s="1603"/>
    </row>
    <row r="41" spans="1:6">
      <c r="A41" s="1596"/>
      <c r="B41" s="1599"/>
      <c r="C41" s="1599"/>
      <c r="D41" s="1599"/>
      <c r="E41" s="1599"/>
      <c r="F41" s="1603"/>
    </row>
    <row r="42" spans="1:6">
      <c r="A42" s="1596"/>
      <c r="B42" s="1599"/>
      <c r="C42" s="1599"/>
      <c r="D42" s="1599"/>
      <c r="E42" s="1599"/>
      <c r="F42" s="1603"/>
    </row>
    <row r="43" spans="1:6">
      <c r="A43" s="1596"/>
      <c r="B43" s="1599"/>
      <c r="C43" s="1599"/>
      <c r="D43" s="1599"/>
      <c r="E43" s="1599"/>
      <c r="F43" s="1603"/>
    </row>
    <row r="44" spans="1:6">
      <c r="A44" s="1596"/>
      <c r="B44" s="1599"/>
      <c r="C44" s="1599"/>
      <c r="D44" s="1599"/>
      <c r="E44" s="1599"/>
      <c r="F44" s="1603"/>
    </row>
    <row r="45" spans="1:6">
      <c r="A45" s="1596"/>
      <c r="B45" s="1599"/>
      <c r="C45" s="1599"/>
      <c r="D45" s="1599"/>
      <c r="E45" s="1599"/>
      <c r="F45" s="1603"/>
    </row>
    <row r="46" spans="1:6">
      <c r="A46" s="1596"/>
      <c r="B46" s="1599"/>
      <c r="C46" s="1599"/>
      <c r="D46" s="1599"/>
      <c r="E46" s="1599"/>
      <c r="F46" s="1603"/>
    </row>
    <row r="47" spans="1:6">
      <c r="A47" s="1596"/>
      <c r="B47" s="1599"/>
      <c r="C47" s="1599"/>
      <c r="D47" s="1599"/>
      <c r="E47" s="1599"/>
      <c r="F47" s="1603"/>
    </row>
    <row r="48" spans="1:6">
      <c r="A48" s="1596"/>
      <c r="B48" s="1599"/>
      <c r="C48" s="1599"/>
      <c r="D48" s="1599"/>
      <c r="E48" s="1599"/>
      <c r="F48" s="1603"/>
    </row>
    <row r="49" spans="1:6">
      <c r="A49" s="1596"/>
      <c r="B49" s="1599"/>
      <c r="C49" s="1599"/>
      <c r="D49" s="1599"/>
      <c r="E49" s="1599"/>
      <c r="F49" s="1603"/>
    </row>
    <row r="50" spans="1:6">
      <c r="A50" s="1596"/>
      <c r="B50" s="1599"/>
      <c r="C50" s="1599"/>
      <c r="D50" s="1599"/>
      <c r="E50" s="1599"/>
      <c r="F50" s="1603"/>
    </row>
    <row r="51" spans="1:6">
      <c r="A51" s="1596"/>
      <c r="B51" s="1599"/>
      <c r="C51" s="1599"/>
      <c r="D51" s="1599"/>
      <c r="E51" s="1599"/>
      <c r="F51" s="1603"/>
    </row>
    <row r="52" spans="1:6" ht="14.25">
      <c r="A52" s="1597"/>
      <c r="B52" s="1600"/>
      <c r="C52" s="1600"/>
      <c r="D52" s="1600"/>
      <c r="E52" s="1600"/>
      <c r="F52" s="1604"/>
    </row>
    <row r="54" spans="1:6">
      <c r="A54" s="292" t="s">
        <v>481</v>
      </c>
    </row>
  </sheetData>
  <mergeCells count="1">
    <mergeCell ref="A4:F4"/>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FF00"/>
  </sheetPr>
  <dimension ref="A2:AX51"/>
  <sheetViews>
    <sheetView view="pageBreakPreview" zoomScale="90" zoomScaleNormal="80" zoomScaleSheetLayoutView="90" workbookViewId="0"/>
  </sheetViews>
  <sheetFormatPr defaultRowHeight="13.5"/>
  <cols>
    <col min="1" max="1" width="4" style="345" customWidth="1"/>
    <col min="2" max="87" width="3.375" style="345" customWidth="1"/>
    <col min="88" max="165" width="3.625" style="345" customWidth="1"/>
    <col min="166" max="16384" width="9" style="345" customWidth="1"/>
  </cols>
  <sheetData>
    <row r="2" spans="2:50" ht="30" customHeight="1">
      <c r="B2" s="1436"/>
      <c r="C2" s="1436"/>
      <c r="D2" s="1436"/>
      <c r="E2" s="1436"/>
      <c r="F2" s="1436"/>
      <c r="G2" s="1436"/>
      <c r="H2" s="1635" t="s">
        <v>1074</v>
      </c>
      <c r="I2" s="1635"/>
      <c r="J2" s="1635"/>
      <c r="K2" s="1635"/>
      <c r="L2" s="1635"/>
      <c r="M2" s="1635"/>
      <c r="N2" s="1635"/>
      <c r="O2" s="1635"/>
      <c r="P2" s="1635"/>
      <c r="Q2" s="1635"/>
      <c r="R2" s="1635"/>
      <c r="S2" s="1635"/>
      <c r="T2" s="1635"/>
      <c r="U2" s="1436"/>
      <c r="V2" s="1436"/>
      <c r="W2" s="1436"/>
      <c r="X2" s="1436"/>
      <c r="Y2" s="1436"/>
      <c r="Z2" s="1436"/>
    </row>
    <row r="3" spans="2:50" ht="26.1" customHeight="1">
      <c r="B3" s="1606" t="s">
        <v>956</v>
      </c>
      <c r="C3" s="1616"/>
      <c r="D3" s="1616"/>
      <c r="E3" s="1616"/>
      <c r="F3" s="1629"/>
      <c r="G3" s="1606" t="s">
        <v>1073</v>
      </c>
      <c r="H3" s="1618" t="s">
        <v>1052</v>
      </c>
      <c r="I3" s="1618"/>
      <c r="J3" s="1638" t="s">
        <v>398</v>
      </c>
      <c r="K3" s="1618" t="s">
        <v>335</v>
      </c>
      <c r="L3" s="1618"/>
      <c r="M3" s="1642" t="s">
        <v>676</v>
      </c>
      <c r="N3" s="1616"/>
      <c r="O3" s="1646"/>
      <c r="P3" s="1647">
        <v>44979</v>
      </c>
      <c r="Q3" s="1648"/>
      <c r="R3" s="1648"/>
      <c r="S3" s="1648"/>
      <c r="T3" s="1648"/>
      <c r="U3" s="1648"/>
      <c r="V3" s="1648"/>
      <c r="W3" s="1648"/>
      <c r="X3" s="1648"/>
      <c r="Y3" s="1648"/>
      <c r="Z3" s="1656"/>
    </row>
    <row r="4" spans="2:50" ht="26.1" customHeight="1">
      <c r="B4" s="1607" t="s">
        <v>56</v>
      </c>
      <c r="C4" s="938"/>
      <c r="D4" s="938"/>
      <c r="E4" s="938"/>
      <c r="F4" s="1630"/>
      <c r="G4" s="1633" t="s">
        <v>1073</v>
      </c>
      <c r="H4" s="1636" t="s">
        <v>1063</v>
      </c>
      <c r="I4" s="1636"/>
      <c r="J4" s="1639" t="s">
        <v>398</v>
      </c>
      <c r="K4" s="1636" t="s">
        <v>1076</v>
      </c>
      <c r="L4" s="1636"/>
      <c r="M4" s="1639" t="s">
        <v>1073</v>
      </c>
      <c r="N4" s="1636" t="s">
        <v>617</v>
      </c>
      <c r="O4" s="1636"/>
      <c r="P4" s="1639" t="s">
        <v>1073</v>
      </c>
      <c r="Q4" s="1636" t="s">
        <v>261</v>
      </c>
      <c r="R4" s="1636"/>
      <c r="S4" s="1639" t="s">
        <v>1073</v>
      </c>
      <c r="T4" s="1636" t="s">
        <v>691</v>
      </c>
      <c r="U4" s="1636"/>
      <c r="V4" s="1639" t="s">
        <v>1073</v>
      </c>
      <c r="W4" s="1636" t="s">
        <v>1078</v>
      </c>
      <c r="X4" s="1636"/>
      <c r="Y4" s="1636"/>
      <c r="Z4" s="1657"/>
    </row>
    <row r="5" spans="2:50" ht="26.1" customHeight="1">
      <c r="B5" s="1607"/>
      <c r="C5" s="938"/>
      <c r="D5" s="938"/>
      <c r="E5" s="938"/>
      <c r="F5" s="1630"/>
      <c r="G5" s="1634" t="s">
        <v>1073</v>
      </c>
      <c r="H5" s="1632" t="s">
        <v>993</v>
      </c>
      <c r="I5" s="937"/>
      <c r="J5" s="1640" t="s">
        <v>920</v>
      </c>
      <c r="K5" s="1632"/>
      <c r="L5" s="1632"/>
      <c r="M5" s="1632"/>
      <c r="N5" s="1632"/>
      <c r="O5" s="1632"/>
      <c r="P5" s="1632"/>
      <c r="Q5" s="1632"/>
      <c r="R5" s="1632"/>
      <c r="S5" s="1632"/>
      <c r="T5" s="1632"/>
      <c r="U5" s="1632"/>
      <c r="V5" s="1632"/>
      <c r="W5" s="1632"/>
      <c r="X5" s="1632"/>
      <c r="Y5" s="1632"/>
      <c r="Z5" s="1658" t="s">
        <v>917</v>
      </c>
    </row>
    <row r="6" spans="2:50" ht="26.1" customHeight="1">
      <c r="B6" s="1608" t="s">
        <v>394</v>
      </c>
      <c r="C6" s="1617"/>
      <c r="D6" s="1617"/>
      <c r="E6" s="1617"/>
      <c r="F6" s="1631"/>
      <c r="G6" s="375"/>
      <c r="H6" s="448">
        <f>データ!D10</f>
        <v>0</v>
      </c>
      <c r="I6" s="448"/>
      <c r="J6" s="448"/>
      <c r="K6" s="448"/>
      <c r="L6" s="448"/>
      <c r="M6" s="448"/>
      <c r="N6" s="448"/>
      <c r="O6" s="448"/>
      <c r="P6" s="448"/>
      <c r="Q6" s="448"/>
      <c r="R6" s="448"/>
      <c r="S6" s="448"/>
      <c r="T6" s="448"/>
      <c r="U6" s="448"/>
      <c r="V6" s="448"/>
      <c r="W6" s="448"/>
      <c r="X6" s="448"/>
      <c r="Y6" s="448"/>
      <c r="Z6" s="422"/>
    </row>
    <row r="7" spans="2:50">
      <c r="B7" s="1609"/>
      <c r="C7" s="1618"/>
      <c r="D7" s="1618" t="s">
        <v>188</v>
      </c>
      <c r="E7" s="1618"/>
      <c r="F7" s="1618"/>
      <c r="G7" s="1618"/>
      <c r="H7" s="1618"/>
      <c r="I7" s="1618"/>
      <c r="J7" s="1618"/>
      <c r="K7" s="1618"/>
      <c r="L7" s="1618"/>
      <c r="M7" s="1618"/>
      <c r="N7" s="1618"/>
      <c r="O7" s="1618"/>
      <c r="P7" s="1618"/>
      <c r="Q7" s="1618"/>
      <c r="R7" s="1618"/>
      <c r="S7" s="1618"/>
      <c r="T7" s="1618"/>
      <c r="U7" s="1618"/>
      <c r="V7" s="1618"/>
      <c r="W7" s="1618"/>
      <c r="X7" s="1618"/>
      <c r="Y7" s="1618"/>
      <c r="Z7" s="421"/>
    </row>
    <row r="8" spans="2:50" ht="13.5" customHeight="1">
      <c r="B8" s="1610"/>
      <c r="C8" s="449"/>
      <c r="D8" s="1619"/>
      <c r="E8" s="1619"/>
      <c r="F8" s="1619"/>
      <c r="G8" s="1619"/>
      <c r="H8" s="1619"/>
      <c r="I8" s="1619"/>
      <c r="J8" s="1619"/>
      <c r="K8" s="1619"/>
      <c r="L8" s="1619"/>
      <c r="M8" s="1619"/>
      <c r="N8" s="1619"/>
      <c r="O8" s="1619"/>
      <c r="P8" s="1619"/>
      <c r="Q8" s="1619"/>
      <c r="R8" s="1619"/>
      <c r="S8" s="1619"/>
      <c r="T8" s="1619"/>
      <c r="U8" s="1619"/>
      <c r="V8" s="1619"/>
      <c r="W8" s="1619"/>
      <c r="X8" s="1619"/>
      <c r="Y8" s="1619"/>
      <c r="Z8" s="1659"/>
    </row>
    <row r="9" spans="2:50" ht="13.5" customHeight="1">
      <c r="B9" s="1610"/>
      <c r="C9" s="1619"/>
      <c r="E9" s="1619"/>
      <c r="F9" s="1619"/>
      <c r="G9" s="1619"/>
      <c r="H9" s="1619"/>
      <c r="I9" s="1619"/>
      <c r="J9" s="1619"/>
      <c r="K9" s="1619"/>
      <c r="L9" s="1619"/>
      <c r="M9" s="1619"/>
      <c r="N9" s="1619"/>
      <c r="O9" s="1619"/>
      <c r="P9" s="1619"/>
      <c r="Q9" s="1619"/>
      <c r="R9" s="1619"/>
      <c r="S9" s="1619"/>
      <c r="T9" s="1619"/>
      <c r="U9" s="1619"/>
      <c r="V9" s="1619"/>
      <c r="W9" s="1619"/>
      <c r="X9" s="1619"/>
      <c r="Y9" s="1619"/>
      <c r="Z9" s="1659"/>
      <c r="AX9" s="345" t="s">
        <v>1073</v>
      </c>
    </row>
    <row r="10" spans="2:50" ht="13.5" customHeight="1">
      <c r="B10" s="1610"/>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59"/>
      <c r="AX10" s="345" t="s">
        <v>398</v>
      </c>
    </row>
    <row r="11" spans="2:50" ht="13.5" customHeight="1">
      <c r="B11" s="1610"/>
      <c r="C11" s="449"/>
      <c r="D11" s="1619"/>
      <c r="E11" s="1619"/>
      <c r="F11" s="1619"/>
      <c r="G11" s="1619"/>
      <c r="H11" s="1619"/>
      <c r="I11" s="1619"/>
      <c r="J11" s="1619"/>
      <c r="K11" s="1619"/>
      <c r="L11" s="1619"/>
      <c r="M11" s="1619"/>
      <c r="N11" s="1619"/>
      <c r="O11" s="1619"/>
      <c r="P11" s="1619"/>
      <c r="Q11" s="1619"/>
      <c r="R11" s="1619"/>
      <c r="S11" s="1619"/>
      <c r="T11" s="1619"/>
      <c r="U11" s="1619"/>
      <c r="V11" s="1619"/>
      <c r="W11" s="1619"/>
      <c r="X11" s="1619"/>
      <c r="Y11" s="1619"/>
      <c r="Z11" s="1659"/>
    </row>
    <row r="12" spans="2:50" ht="13.5" customHeight="1">
      <c r="B12" s="1610"/>
      <c r="C12" s="449"/>
      <c r="D12" s="1619"/>
      <c r="E12" s="1619"/>
      <c r="F12" s="1619"/>
      <c r="G12" s="1619"/>
      <c r="H12" s="1619"/>
      <c r="I12" s="1619"/>
      <c r="J12" s="1619"/>
      <c r="K12" s="1619"/>
      <c r="L12" s="1619"/>
      <c r="M12" s="1619"/>
      <c r="N12" s="1619"/>
      <c r="O12" s="1619"/>
      <c r="P12" s="1619"/>
      <c r="Q12" s="1619"/>
      <c r="R12" s="1619"/>
      <c r="S12" s="1619"/>
      <c r="T12" s="1619"/>
      <c r="U12" s="1619"/>
      <c r="V12" s="1619"/>
      <c r="W12" s="1619"/>
      <c r="X12" s="1619"/>
      <c r="Y12" s="1619"/>
      <c r="Z12" s="1659"/>
    </row>
    <row r="13" spans="2:50" ht="13.5" customHeight="1">
      <c r="B13" s="1610"/>
      <c r="C13" s="449"/>
      <c r="D13" s="1619"/>
      <c r="E13" s="1619"/>
      <c r="F13" s="1619"/>
      <c r="G13" s="1619"/>
      <c r="H13" s="1619"/>
      <c r="I13" s="1619"/>
      <c r="J13" s="1619"/>
      <c r="K13" s="1619"/>
      <c r="L13" s="1619"/>
      <c r="M13" s="1619"/>
      <c r="N13" s="1619"/>
      <c r="O13" s="1619"/>
      <c r="P13" s="1619"/>
      <c r="Q13" s="1619"/>
      <c r="R13" s="1619"/>
      <c r="S13" s="1619"/>
      <c r="T13" s="1619"/>
      <c r="U13" s="1619"/>
      <c r="V13" s="1619"/>
      <c r="W13" s="1619"/>
      <c r="X13" s="1619"/>
      <c r="Y13" s="1619"/>
      <c r="Z13" s="1659"/>
    </row>
    <row r="14" spans="2:50" ht="13.5" customHeight="1">
      <c r="B14" s="1610"/>
      <c r="C14" s="449"/>
      <c r="D14" s="1619"/>
      <c r="E14" s="1619"/>
      <c r="F14" s="1619"/>
      <c r="G14" s="1619"/>
      <c r="H14" s="1619"/>
      <c r="I14" s="1619"/>
      <c r="J14" s="1619"/>
      <c r="K14" s="1619"/>
      <c r="L14" s="1619"/>
      <c r="M14" s="1619"/>
      <c r="N14" s="1619"/>
      <c r="O14" s="1619"/>
      <c r="P14" s="1619"/>
      <c r="Q14" s="1619"/>
      <c r="R14" s="1619"/>
      <c r="S14" s="1619"/>
      <c r="T14" s="1619"/>
      <c r="U14" s="1619"/>
      <c r="V14" s="1619"/>
      <c r="W14" s="1619"/>
      <c r="X14" s="1619"/>
      <c r="Y14" s="1619"/>
      <c r="Z14" s="1659"/>
    </row>
    <row r="15" spans="2:50" ht="13.5" customHeight="1">
      <c r="B15" s="1610"/>
      <c r="C15" s="449"/>
      <c r="D15" s="1619"/>
      <c r="E15" s="1619"/>
      <c r="F15" s="1619"/>
      <c r="G15" s="1619"/>
      <c r="H15" s="1619"/>
      <c r="I15" s="1619"/>
      <c r="J15" s="1619"/>
      <c r="K15" s="1619"/>
      <c r="L15" s="1619"/>
      <c r="M15" s="1619"/>
      <c r="N15" s="1619"/>
      <c r="O15" s="1619"/>
      <c r="P15" s="1619"/>
      <c r="Q15" s="1619"/>
      <c r="R15" s="1619"/>
      <c r="S15" s="1619"/>
      <c r="T15" s="1619"/>
      <c r="U15" s="1619"/>
      <c r="V15" s="1619"/>
      <c r="W15" s="1619"/>
      <c r="X15" s="1619"/>
      <c r="Y15" s="1619"/>
      <c r="Z15" s="1659"/>
    </row>
    <row r="16" spans="2:50" ht="13.5" customHeight="1">
      <c r="B16" s="1610"/>
      <c r="C16" s="449"/>
      <c r="D16" s="1619"/>
      <c r="E16" s="1619"/>
      <c r="F16" s="1619"/>
      <c r="G16" s="1619"/>
      <c r="H16" s="1619"/>
      <c r="I16" s="1619"/>
      <c r="J16" s="1619"/>
      <c r="K16" s="1619"/>
      <c r="L16" s="1619"/>
      <c r="M16" s="1619"/>
      <c r="N16" s="1619"/>
      <c r="O16" s="1619"/>
      <c r="P16" s="1619"/>
      <c r="Q16" s="1619"/>
      <c r="R16" s="1619"/>
      <c r="S16" s="1619"/>
      <c r="T16" s="1619"/>
      <c r="U16" s="1619"/>
      <c r="V16" s="1619"/>
      <c r="W16" s="1619"/>
      <c r="X16" s="1619"/>
      <c r="Y16" s="1619"/>
      <c r="Z16" s="1659"/>
    </row>
    <row r="17" spans="2:26" ht="13.5" customHeight="1">
      <c r="B17" s="1610"/>
      <c r="C17" s="44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19"/>
      <c r="Z17" s="1659"/>
    </row>
    <row r="18" spans="2:26" ht="13.5" customHeight="1">
      <c r="B18" s="1610"/>
      <c r="C18" s="44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19"/>
      <c r="Z18" s="1659"/>
    </row>
    <row r="19" spans="2:26" ht="13.5" customHeight="1">
      <c r="B19" s="1610"/>
      <c r="C19" s="44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59"/>
    </row>
    <row r="20" spans="2:26" ht="13.5" customHeight="1">
      <c r="B20" s="1610"/>
      <c r="C20" s="44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19"/>
      <c r="Z20" s="1659"/>
    </row>
    <row r="21" spans="2:26" ht="13.5" customHeight="1">
      <c r="B21" s="1610"/>
      <c r="C21" s="44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19"/>
      <c r="Z21" s="1659"/>
    </row>
    <row r="22" spans="2:26" ht="13.5" customHeight="1">
      <c r="B22" s="1610"/>
      <c r="C22" s="449"/>
      <c r="D22" s="1619"/>
      <c r="E22" s="1619"/>
      <c r="F22" s="1619"/>
      <c r="G22" s="1619"/>
      <c r="H22" s="1619"/>
      <c r="I22" s="1619"/>
      <c r="J22" s="1619"/>
      <c r="K22" s="1619"/>
      <c r="L22" s="1619"/>
      <c r="M22" s="1619"/>
      <c r="N22" s="1619"/>
      <c r="O22" s="1619"/>
      <c r="P22" s="1619"/>
      <c r="Q22" s="1619"/>
      <c r="R22" s="1619"/>
      <c r="S22" s="1619"/>
      <c r="T22" s="1619"/>
      <c r="U22" s="1619"/>
      <c r="V22" s="1619"/>
      <c r="W22" s="1619"/>
      <c r="X22" s="1619"/>
      <c r="Y22" s="1619"/>
      <c r="Z22" s="1659"/>
    </row>
    <row r="23" spans="2:26" ht="13.5" customHeight="1">
      <c r="B23" s="1610"/>
      <c r="C23" s="449"/>
      <c r="D23" s="1619"/>
      <c r="E23" s="1619"/>
      <c r="F23" s="1619"/>
      <c r="G23" s="1619"/>
      <c r="H23" s="1619"/>
      <c r="I23" s="1619"/>
      <c r="J23" s="1619"/>
      <c r="K23" s="1619"/>
      <c r="L23" s="1619"/>
      <c r="M23" s="1619"/>
      <c r="N23" s="1619"/>
      <c r="O23" s="1619"/>
      <c r="P23" s="1619"/>
      <c r="Q23" s="1619"/>
      <c r="R23" s="1619"/>
      <c r="S23" s="1619"/>
      <c r="T23" s="1619"/>
      <c r="U23" s="1619"/>
      <c r="V23" s="1619"/>
      <c r="W23" s="1619"/>
      <c r="X23" s="1619"/>
      <c r="Y23" s="1619"/>
      <c r="Z23" s="1659"/>
    </row>
    <row r="24" spans="2:26" ht="13.5" customHeight="1">
      <c r="B24" s="1610"/>
      <c r="C24" s="449"/>
      <c r="D24" s="1619"/>
      <c r="E24" s="1619"/>
      <c r="F24" s="1619"/>
      <c r="G24" s="1619"/>
      <c r="H24" s="1619"/>
      <c r="I24" s="1619"/>
      <c r="J24" s="1619"/>
      <c r="K24" s="1619"/>
      <c r="L24" s="1619"/>
      <c r="M24" s="1619"/>
      <c r="N24" s="1619"/>
      <c r="O24" s="1619"/>
      <c r="P24" s="1619"/>
      <c r="Q24" s="1619"/>
      <c r="R24" s="1619"/>
      <c r="S24" s="1619"/>
      <c r="T24" s="1619"/>
      <c r="U24" s="1619"/>
      <c r="V24" s="1619"/>
      <c r="W24" s="1619"/>
      <c r="X24" s="1619"/>
      <c r="Y24" s="1619"/>
      <c r="Z24" s="1659"/>
    </row>
    <row r="25" spans="2:26" ht="13.5" customHeight="1">
      <c r="B25" s="1610"/>
      <c r="C25" s="449"/>
      <c r="D25" s="1619"/>
      <c r="E25" s="1619"/>
      <c r="F25" s="1619"/>
      <c r="G25" s="1619"/>
      <c r="H25" s="1619"/>
      <c r="I25" s="1619"/>
      <c r="J25" s="1619"/>
      <c r="K25" s="1619"/>
      <c r="L25" s="1619"/>
      <c r="M25" s="1619"/>
      <c r="N25" s="1619"/>
      <c r="O25" s="1619"/>
      <c r="P25" s="1619"/>
      <c r="Q25" s="1619"/>
      <c r="R25" s="1619"/>
      <c r="S25" s="1619"/>
      <c r="T25" s="1619"/>
      <c r="U25" s="1619"/>
      <c r="V25" s="1619"/>
      <c r="W25" s="1619"/>
      <c r="X25" s="1619"/>
      <c r="Y25" s="1619"/>
      <c r="Z25" s="1659"/>
    </row>
    <row r="26" spans="2:26" s="398" customFormat="1" ht="26.1" customHeight="1">
      <c r="B26" s="1611"/>
      <c r="C26" s="1620"/>
      <c r="D26" s="930" t="s">
        <v>1072</v>
      </c>
      <c r="E26" s="930"/>
      <c r="F26" s="930"/>
      <c r="G26" s="930"/>
      <c r="H26" s="930"/>
      <c r="I26" s="1620" t="s">
        <v>1075</v>
      </c>
      <c r="J26" s="930"/>
      <c r="K26" s="930"/>
      <c r="L26" s="930"/>
      <c r="M26" s="930"/>
      <c r="N26" s="1644"/>
      <c r="O26" s="1644" t="s">
        <v>400</v>
      </c>
      <c r="P26" s="1644"/>
      <c r="Q26" s="1644"/>
      <c r="R26" s="930"/>
      <c r="S26" s="930"/>
      <c r="T26" s="930"/>
      <c r="U26" s="1644" t="s">
        <v>1266</v>
      </c>
      <c r="V26" s="1644"/>
      <c r="W26" s="1644"/>
      <c r="X26" s="1644"/>
      <c r="Y26" s="1644"/>
      <c r="Z26" s="1660"/>
    </row>
    <row r="27" spans="2:26" ht="6" customHeight="1">
      <c r="B27" s="1612"/>
      <c r="C27" s="1621"/>
      <c r="D27" s="1625" t="s">
        <v>30</v>
      </c>
      <c r="E27" s="1609"/>
      <c r="F27" s="1618"/>
      <c r="G27" s="1618"/>
      <c r="H27" s="1618"/>
      <c r="I27" s="1637"/>
      <c r="J27" s="1637"/>
      <c r="K27" s="1638"/>
      <c r="L27" s="1638"/>
      <c r="M27" s="1638"/>
      <c r="N27" s="1638"/>
      <c r="O27" s="1638"/>
      <c r="P27" s="1638"/>
      <c r="Q27" s="1638"/>
      <c r="R27" s="1638"/>
      <c r="S27" s="1638"/>
      <c r="T27" s="1638"/>
      <c r="U27" s="1638"/>
      <c r="V27" s="1638"/>
      <c r="W27" s="1638"/>
      <c r="X27" s="1638"/>
      <c r="Y27" s="1638"/>
      <c r="Z27" s="421"/>
    </row>
    <row r="28" spans="2:26" ht="15.75" customHeight="1">
      <c r="B28" s="1613" t="s">
        <v>881</v>
      </c>
      <c r="C28" s="1622"/>
      <c r="D28" s="1626"/>
      <c r="E28" s="1610" t="s">
        <v>715</v>
      </c>
      <c r="F28" s="449"/>
      <c r="G28" s="449"/>
      <c r="H28" s="449"/>
      <c r="I28" s="1285" t="s">
        <v>1073</v>
      </c>
      <c r="J28" s="454" t="s">
        <v>151</v>
      </c>
      <c r="K28" s="1285"/>
      <c r="L28" s="1285" t="s">
        <v>1073</v>
      </c>
      <c r="M28" s="454" t="s">
        <v>261</v>
      </c>
      <c r="N28" s="1285"/>
      <c r="O28" s="1285" t="s">
        <v>1073</v>
      </c>
      <c r="P28" s="454" t="s">
        <v>1076</v>
      </c>
      <c r="Q28" s="1285"/>
      <c r="R28" s="1285" t="s">
        <v>1073</v>
      </c>
      <c r="S28" s="454" t="s">
        <v>1078</v>
      </c>
      <c r="T28" s="1285"/>
      <c r="U28" s="1285" t="s">
        <v>1073</v>
      </c>
      <c r="V28" s="454" t="s">
        <v>1013</v>
      </c>
      <c r="W28" s="1285"/>
      <c r="X28" s="1285" t="s">
        <v>1080</v>
      </c>
      <c r="Y28" s="1285"/>
      <c r="Z28" s="1659"/>
    </row>
    <row r="29" spans="2:26" ht="24" customHeight="1">
      <c r="B29" s="1613"/>
      <c r="C29" s="1622"/>
      <c r="D29" s="1626"/>
      <c r="E29" s="1610"/>
      <c r="F29" s="449"/>
      <c r="G29" s="449"/>
      <c r="H29" s="449"/>
      <c r="I29" s="449"/>
      <c r="J29" s="449"/>
      <c r="K29" s="449"/>
      <c r="L29" s="1641"/>
      <c r="M29" s="449"/>
      <c r="N29" s="449"/>
      <c r="O29" s="449"/>
      <c r="P29" s="449"/>
      <c r="Q29" s="449"/>
      <c r="R29" s="449"/>
      <c r="S29" s="449"/>
      <c r="T29" s="449"/>
      <c r="U29" s="449"/>
      <c r="V29" s="449"/>
      <c r="W29" s="449"/>
      <c r="X29" s="449"/>
      <c r="Y29" s="449"/>
      <c r="Z29" s="1659"/>
    </row>
    <row r="30" spans="2:26" ht="15.95" customHeight="1">
      <c r="B30" s="1613"/>
      <c r="C30" s="1622"/>
      <c r="D30" s="1626"/>
      <c r="E30" s="1610"/>
      <c r="F30" s="449"/>
      <c r="G30" s="449"/>
      <c r="H30" s="449"/>
      <c r="I30" s="1285" t="s">
        <v>1073</v>
      </c>
      <c r="J30" s="449" t="s">
        <v>351</v>
      </c>
      <c r="K30" s="449"/>
      <c r="L30" s="1641"/>
      <c r="M30" s="1641"/>
      <c r="N30" s="1641"/>
      <c r="O30" s="1641"/>
      <c r="P30" s="1641"/>
      <c r="Q30" s="1641"/>
      <c r="R30" s="1641"/>
      <c r="S30" s="1641"/>
      <c r="T30" s="1641"/>
      <c r="U30" s="1641"/>
      <c r="V30" s="1641"/>
      <c r="W30" s="1641"/>
      <c r="X30" s="1641"/>
      <c r="Y30" s="449"/>
      <c r="Z30" s="1659"/>
    </row>
    <row r="31" spans="2:26" ht="15.95" customHeight="1">
      <c r="B31" s="1613"/>
      <c r="C31" s="1622"/>
      <c r="D31" s="1626"/>
      <c r="E31" s="1610"/>
      <c r="F31" s="449"/>
      <c r="G31" s="449"/>
      <c r="H31" s="449"/>
      <c r="I31" s="449"/>
      <c r="J31" s="449"/>
      <c r="K31" s="449"/>
      <c r="L31" s="1641"/>
      <c r="M31" s="1641"/>
      <c r="N31" s="1641"/>
      <c r="O31" s="1641"/>
      <c r="P31" s="1641"/>
      <c r="Q31" s="1641"/>
      <c r="R31" s="1641"/>
      <c r="S31" s="1641"/>
      <c r="T31" s="1641"/>
      <c r="U31" s="1641"/>
      <c r="V31" s="1641"/>
      <c r="W31" s="1641"/>
      <c r="X31" s="1641"/>
      <c r="Y31" s="449"/>
      <c r="Z31" s="1659"/>
    </row>
    <row r="32" spans="2:26" ht="15.95" customHeight="1">
      <c r="B32" s="1613" t="s">
        <v>552</v>
      </c>
      <c r="C32" s="1622"/>
      <c r="D32" s="1626"/>
      <c r="E32" s="1628"/>
      <c r="F32" s="1632"/>
      <c r="G32" s="1632"/>
      <c r="H32" s="1632"/>
      <c r="I32" s="1632"/>
      <c r="J32" s="1632"/>
      <c r="K32" s="1632"/>
      <c r="L32" s="1632"/>
      <c r="M32" s="1632"/>
      <c r="N32" s="1632"/>
      <c r="O32" s="937"/>
      <c r="P32" s="937"/>
      <c r="Q32" s="937" t="s">
        <v>1079</v>
      </c>
      <c r="R32" s="937"/>
      <c r="S32" s="1651"/>
      <c r="T32" s="1651"/>
      <c r="U32" s="1651"/>
      <c r="V32" s="1651"/>
      <c r="W32" s="1651"/>
      <c r="X32" s="1651"/>
      <c r="Y32" s="1651"/>
      <c r="Z32" s="1658"/>
    </row>
    <row r="33" spans="1:26" ht="6" customHeight="1">
      <c r="B33" s="1614"/>
      <c r="C33" s="1623"/>
      <c r="D33" s="1626" t="s">
        <v>863</v>
      </c>
      <c r="E33" s="1610"/>
      <c r="F33" s="449"/>
      <c r="G33" s="449"/>
      <c r="H33" s="449"/>
      <c r="I33" s="454"/>
      <c r="J33" s="454"/>
      <c r="K33" s="1285"/>
      <c r="L33" s="1285"/>
      <c r="M33" s="1285"/>
      <c r="N33" s="1285"/>
      <c r="O33" s="1285"/>
      <c r="P33" s="1285"/>
      <c r="Q33" s="1285"/>
      <c r="R33" s="1285"/>
      <c r="S33" s="1285"/>
      <c r="T33" s="1285"/>
      <c r="U33" s="1285"/>
      <c r="V33" s="1285"/>
      <c r="W33" s="1285"/>
      <c r="X33" s="1285"/>
      <c r="Y33" s="1285"/>
      <c r="Z33" s="1659"/>
    </row>
    <row r="34" spans="1:26" ht="24" customHeight="1">
      <c r="B34" s="1613" t="s">
        <v>1071</v>
      </c>
      <c r="C34" s="1622"/>
      <c r="D34" s="1626"/>
      <c r="E34" s="1610" t="s">
        <v>715</v>
      </c>
      <c r="F34" s="449"/>
      <c r="G34" s="449"/>
      <c r="H34" s="449"/>
      <c r="I34" s="1285" t="s">
        <v>1073</v>
      </c>
      <c r="J34" s="454" t="s">
        <v>261</v>
      </c>
      <c r="K34" s="1285"/>
      <c r="L34" s="1285" t="s">
        <v>1073</v>
      </c>
      <c r="M34" s="454" t="s">
        <v>1076</v>
      </c>
      <c r="N34" s="1285"/>
      <c r="O34" s="1285" t="s">
        <v>1073</v>
      </c>
      <c r="P34" s="454" t="s">
        <v>1078</v>
      </c>
      <c r="Q34" s="1285"/>
      <c r="R34" s="1285" t="s">
        <v>1073</v>
      </c>
      <c r="S34" s="454" t="s">
        <v>691</v>
      </c>
      <c r="T34" s="1285"/>
      <c r="U34" s="1285" t="s">
        <v>1073</v>
      </c>
      <c r="V34" s="454" t="s">
        <v>1013</v>
      </c>
      <c r="W34" s="1285"/>
      <c r="X34" s="1285" t="s">
        <v>1080</v>
      </c>
      <c r="Y34" s="1285"/>
      <c r="Z34" s="1659"/>
    </row>
    <row r="35" spans="1:26" ht="24" customHeight="1">
      <c r="B35" s="1613"/>
      <c r="C35" s="1622"/>
      <c r="D35" s="1626"/>
      <c r="E35" s="1610"/>
      <c r="F35" s="449"/>
      <c r="G35" s="449"/>
      <c r="H35" s="449"/>
      <c r="I35" s="449"/>
      <c r="J35" s="449"/>
      <c r="K35" s="449"/>
      <c r="L35" s="1641"/>
      <c r="M35" s="1641"/>
      <c r="N35" s="1641"/>
      <c r="O35" s="1641"/>
      <c r="P35" s="1641"/>
      <c r="Q35" s="1641"/>
      <c r="R35" s="1641"/>
      <c r="S35" s="1641"/>
      <c r="T35" s="1641"/>
      <c r="U35" s="1641"/>
      <c r="V35" s="1641"/>
      <c r="W35" s="1641"/>
      <c r="X35" s="1641"/>
      <c r="Y35" s="449"/>
      <c r="Z35" s="1659"/>
    </row>
    <row r="36" spans="1:26" ht="15.95" customHeight="1">
      <c r="B36" s="1613"/>
      <c r="C36" s="1622"/>
      <c r="D36" s="1626"/>
      <c r="E36" s="1610"/>
      <c r="F36" s="449"/>
      <c r="G36" s="449"/>
      <c r="H36" s="449"/>
      <c r="I36" s="1285" t="s">
        <v>1073</v>
      </c>
      <c r="J36" s="449" t="s">
        <v>351</v>
      </c>
      <c r="K36" s="449"/>
      <c r="L36" s="1641"/>
      <c r="M36" s="1641"/>
      <c r="N36" s="1641"/>
      <c r="O36" s="1641"/>
      <c r="P36" s="1641"/>
      <c r="Q36" s="1641"/>
      <c r="R36" s="1641"/>
      <c r="S36" s="1641"/>
      <c r="T36" s="1641"/>
      <c r="U36" s="1641"/>
      <c r="V36" s="1641"/>
      <c r="W36" s="1641"/>
      <c r="X36" s="1641"/>
      <c r="Y36" s="449"/>
      <c r="Z36" s="1659"/>
    </row>
    <row r="37" spans="1:26" ht="15.95" customHeight="1">
      <c r="B37" s="1613"/>
      <c r="C37" s="1622"/>
      <c r="D37" s="1626"/>
      <c r="E37" s="1610"/>
      <c r="F37" s="449"/>
      <c r="G37" s="449"/>
      <c r="H37" s="449"/>
      <c r="I37" s="449"/>
      <c r="J37" s="449"/>
      <c r="K37" s="449"/>
      <c r="L37" s="1641"/>
      <c r="M37" s="1641"/>
      <c r="N37" s="1641"/>
      <c r="O37" s="1641"/>
      <c r="P37" s="1641"/>
      <c r="Q37" s="1641"/>
      <c r="R37" s="1641"/>
      <c r="S37" s="1641"/>
      <c r="T37" s="1641"/>
      <c r="U37" s="1641"/>
      <c r="V37" s="1641"/>
      <c r="W37" s="1641"/>
      <c r="X37" s="1641"/>
      <c r="Y37" s="449"/>
      <c r="Z37" s="1659"/>
    </row>
    <row r="38" spans="1:26" ht="15.95" customHeight="1">
      <c r="B38" s="1615"/>
      <c r="C38" s="1624"/>
      <c r="D38" s="1627"/>
      <c r="E38" s="375"/>
      <c r="F38" s="448"/>
      <c r="G38" s="448"/>
      <c r="H38" s="448"/>
      <c r="I38" s="448"/>
      <c r="J38" s="448"/>
      <c r="K38" s="448"/>
      <c r="L38" s="448"/>
      <c r="M38" s="448"/>
      <c r="N38" s="448"/>
      <c r="O38" s="371"/>
      <c r="P38" s="371"/>
      <c r="Q38" s="371" t="s">
        <v>1079</v>
      </c>
      <c r="R38" s="371"/>
      <c r="S38" s="1652"/>
      <c r="T38" s="1652"/>
      <c r="U38" s="1652"/>
      <c r="V38" s="1652"/>
      <c r="W38" s="1652"/>
      <c r="X38" s="1652"/>
      <c r="Y38" s="1652"/>
      <c r="Z38" s="422"/>
    </row>
    <row r="39" spans="1:26" ht="14.25"/>
    <row r="40" spans="1:26" s="168" customFormat="1" ht="18" customHeight="1">
      <c r="A40" s="1257" t="s">
        <v>989</v>
      </c>
      <c r="B40" s="1266"/>
      <c r="C40" s="1270"/>
      <c r="D40" s="1276" t="s">
        <v>990</v>
      </c>
      <c r="E40" s="1266"/>
      <c r="F40" s="1270"/>
      <c r="G40" s="1276" t="s">
        <v>992</v>
      </c>
      <c r="H40" s="1266"/>
      <c r="I40" s="1270"/>
      <c r="J40" s="1276" t="s">
        <v>1110</v>
      </c>
      <c r="K40" s="1266"/>
      <c r="L40" s="1266"/>
      <c r="M40" s="1266"/>
      <c r="N40" s="1266"/>
      <c r="O40" s="1270"/>
      <c r="P40" s="1291" t="s">
        <v>134</v>
      </c>
      <c r="Q40" s="1266"/>
      <c r="R40" s="1292"/>
      <c r="S40" s="1295"/>
      <c r="T40" s="1287" t="s">
        <v>1112</v>
      </c>
      <c r="U40" s="1302"/>
      <c r="V40" s="1306"/>
      <c r="W40" s="1291" t="s">
        <v>1114</v>
      </c>
      <c r="X40" s="1302"/>
      <c r="Y40" s="1319"/>
      <c r="Z40" s="168"/>
    </row>
    <row r="41" spans="1:26" s="168" customFormat="1" ht="47.25" customHeight="1">
      <c r="A41" s="1258"/>
      <c r="B41" s="1267"/>
      <c r="C41" s="1267"/>
      <c r="D41" s="1277"/>
      <c r="E41" s="1267"/>
      <c r="F41" s="1283"/>
      <c r="G41" s="1277"/>
      <c r="H41" s="1267"/>
      <c r="I41" s="1283"/>
      <c r="J41" s="1267"/>
      <c r="K41" s="1267"/>
      <c r="L41" s="1267"/>
      <c r="M41" s="1288"/>
      <c r="N41" s="1267"/>
      <c r="O41" s="1283"/>
      <c r="P41" s="1267"/>
      <c r="Q41" s="1267"/>
      <c r="R41" s="1293"/>
      <c r="S41" s="1296"/>
      <c r="T41" s="1299"/>
      <c r="U41" s="1303"/>
      <c r="V41" s="1307"/>
      <c r="W41" s="1308"/>
      <c r="X41" s="1303"/>
      <c r="Y41" s="1320"/>
      <c r="Z41" s="168"/>
    </row>
    <row r="42" spans="1:26" s="168" customFormat="1" ht="18"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row>
    <row r="43" spans="1:26" s="168" customFormat="1" ht="18" customHeight="1">
      <c r="A43" s="427"/>
      <c r="B43" s="427"/>
      <c r="C43" s="427"/>
      <c r="D43" s="427"/>
      <c r="E43" s="427"/>
      <c r="F43" s="427"/>
      <c r="G43" s="427"/>
      <c r="H43" s="427"/>
      <c r="I43" s="427"/>
      <c r="J43" s="168"/>
      <c r="K43" s="168"/>
      <c r="L43" s="168"/>
      <c r="M43" s="1300" t="s">
        <v>1113</v>
      </c>
      <c r="N43" s="1304"/>
      <c r="O43" s="1304"/>
      <c r="P43" s="1304"/>
      <c r="Q43" s="1304"/>
      <c r="R43" s="1321"/>
      <c r="S43" s="168"/>
      <c r="T43" s="1287" t="s">
        <v>969</v>
      </c>
      <c r="U43" s="1266"/>
      <c r="V43" s="1270"/>
      <c r="W43" s="1291" t="s">
        <v>894</v>
      </c>
      <c r="X43" s="1266"/>
      <c r="Y43" s="1292"/>
      <c r="Z43" s="168"/>
    </row>
    <row r="44" spans="1:26" s="168" customFormat="1" ht="47.25" customHeight="1">
      <c r="A44" s="1605"/>
      <c r="B44" s="1605"/>
      <c r="C44" s="1605"/>
      <c r="D44" s="1605"/>
      <c r="E44" s="1605"/>
      <c r="F44" s="1605"/>
      <c r="G44" s="1605"/>
      <c r="H44" s="1605"/>
      <c r="I44" s="1605"/>
      <c r="J44" s="168"/>
      <c r="K44" s="168"/>
      <c r="L44" s="168"/>
      <c r="M44" s="1643"/>
      <c r="N44" s="1645"/>
      <c r="O44" s="1645"/>
      <c r="P44" s="1645"/>
      <c r="Q44" s="1649"/>
      <c r="R44" s="1650"/>
      <c r="S44" s="168"/>
      <c r="T44" s="1653"/>
      <c r="U44" s="1288"/>
      <c r="V44" s="1654"/>
      <c r="W44" s="1288"/>
      <c r="X44" s="1288"/>
      <c r="Y44" s="1655"/>
      <c r="Z44" s="168"/>
    </row>
    <row r="45" spans="1:26">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row>
    <row r="46" spans="1:26" ht="20.25" customHeight="1">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row>
    <row r="47" spans="1:26" ht="13.5" customHeight="1">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row>
    <row r="48" spans="1:26">
      <c r="B48" s="449"/>
      <c r="C48" s="449"/>
      <c r="D48" s="449"/>
      <c r="E48" s="449"/>
      <c r="F48" s="449"/>
      <c r="G48" s="449"/>
      <c r="H48" s="449"/>
      <c r="I48" s="449"/>
      <c r="J48" s="449"/>
      <c r="K48" s="449"/>
      <c r="L48" s="449"/>
      <c r="M48" s="449"/>
      <c r="N48" s="449"/>
      <c r="O48" s="449"/>
      <c r="P48" s="449"/>
      <c r="U48" s="449"/>
      <c r="V48" s="449"/>
      <c r="W48" s="449"/>
      <c r="X48" s="449"/>
      <c r="Y48" s="449"/>
      <c r="Z48" s="449"/>
    </row>
    <row r="49" spans="2:16">
      <c r="B49" s="449"/>
      <c r="C49" s="449"/>
      <c r="D49" s="449"/>
      <c r="E49" s="449"/>
      <c r="F49" s="449"/>
      <c r="G49" s="449"/>
      <c r="H49" s="449"/>
      <c r="I49" s="449"/>
      <c r="J49" s="449"/>
      <c r="K49" s="449"/>
      <c r="L49" s="449"/>
      <c r="M49" s="449"/>
      <c r="N49" s="449"/>
      <c r="O49" s="449"/>
      <c r="P49" s="449"/>
    </row>
    <row r="50" spans="2:16">
      <c r="B50" s="449"/>
      <c r="C50" s="449"/>
      <c r="D50" s="449"/>
      <c r="E50" s="449"/>
      <c r="F50" s="449"/>
      <c r="G50" s="449"/>
      <c r="H50" s="449"/>
      <c r="I50" s="449"/>
      <c r="J50" s="449"/>
      <c r="K50" s="449"/>
      <c r="L50" s="449"/>
      <c r="M50" s="449"/>
      <c r="N50" s="449"/>
      <c r="O50" s="449"/>
      <c r="P50" s="449"/>
    </row>
    <row r="51" spans="2:16">
      <c r="B51" s="449"/>
      <c r="C51" s="449"/>
      <c r="D51" s="449"/>
      <c r="E51" s="449"/>
      <c r="F51" s="449"/>
      <c r="G51" s="449"/>
      <c r="H51" s="449"/>
      <c r="I51" s="449"/>
      <c r="J51" s="449"/>
      <c r="K51" s="449"/>
      <c r="L51" s="449"/>
      <c r="M51" s="449"/>
      <c r="N51" s="449"/>
      <c r="O51" s="449"/>
      <c r="P51" s="449"/>
    </row>
  </sheetData>
  <mergeCells count="31">
    <mergeCell ref="H2:T2"/>
    <mergeCell ref="B3:F3"/>
    <mergeCell ref="M3:O3"/>
    <mergeCell ref="P3:Z3"/>
    <mergeCell ref="K5:Y5"/>
    <mergeCell ref="B6:F6"/>
    <mergeCell ref="H6:Z6"/>
    <mergeCell ref="D26:F26"/>
    <mergeCell ref="G26:H26"/>
    <mergeCell ref="R26:T26"/>
    <mergeCell ref="B32:C32"/>
    <mergeCell ref="S32:Y32"/>
    <mergeCell ref="S38:Y38"/>
    <mergeCell ref="A40:C40"/>
    <mergeCell ref="D40:F40"/>
    <mergeCell ref="G40:I40"/>
    <mergeCell ref="J40:O40"/>
    <mergeCell ref="P40:R40"/>
    <mergeCell ref="T40:V40"/>
    <mergeCell ref="W40:Y40"/>
    <mergeCell ref="A43:C43"/>
    <mergeCell ref="D43:F43"/>
    <mergeCell ref="G43:I43"/>
    <mergeCell ref="M43:R43"/>
    <mergeCell ref="T43:V43"/>
    <mergeCell ref="W43:Y43"/>
    <mergeCell ref="B4:F5"/>
    <mergeCell ref="D27:D32"/>
    <mergeCell ref="B28:C31"/>
    <mergeCell ref="D33:D38"/>
    <mergeCell ref="B34:C37"/>
  </mergeCells>
  <phoneticPr fontId="9"/>
  <dataValidations count="1">
    <dataValidation type="list" allowBlank="1" showDropDown="0" showInputMessage="1" showErrorMessage="1" sqref="U34 O34 I36 I30 R28 L28 V4 P4 G3:G5 J3:J4 M4 S4 I28 O28 U28 I34 L34 R34">
      <formula1>$AX$8:$AX$10</formula1>
    </dataValidation>
  </dataValidations>
  <pageMargins left="0.59055118110236227" right="0.59055118110236227" top="0" bottom="0" header="0.51181102362204722" footer="0.51181102362204722"/>
  <pageSetup paperSize="9" scale="97" fitToWidth="1" fitToHeight="1" orientation="portrait" usePrinterDefaults="1" r:id="rId1"/>
  <headerFooter alignWithMargins="0"/>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dimension ref="A1:U59"/>
  <sheetViews>
    <sheetView view="pageBreakPreview" zoomScale="85" zoomScaleSheetLayoutView="85" workbookViewId="0">
      <selection activeCell="U1" sqref="U1"/>
    </sheetView>
  </sheetViews>
  <sheetFormatPr defaultRowHeight="13.5"/>
  <cols>
    <col min="1" max="1" width="13.125" style="292" customWidth="1"/>
    <col min="2" max="2" width="8.625" style="292" customWidth="1"/>
    <col min="3" max="4" width="3.625" style="292" customWidth="1"/>
    <col min="5" max="5" width="1.875" style="292" customWidth="1"/>
    <col min="6" max="6" width="2.375" style="292" customWidth="1"/>
    <col min="7" max="10" width="3.625" style="292" customWidth="1"/>
    <col min="11" max="11" width="1.875" style="292" customWidth="1"/>
    <col min="12" max="12" width="2.375" style="292" customWidth="1"/>
    <col min="13" max="19" width="3.625" style="292" customWidth="1"/>
    <col min="20" max="20" width="5.625" style="292" customWidth="1"/>
    <col min="21" max="16384" width="9" style="292" customWidth="1"/>
  </cols>
  <sheetData>
    <row r="1" spans="1:21">
      <c r="A1" s="288" t="s">
        <v>342</v>
      </c>
      <c r="U1" s="278" t="str">
        <f>HYPERLINK("#様式リスト!A1","様式リスト")</f>
        <v>様式リスト</v>
      </c>
    </row>
    <row r="3" spans="1:21">
      <c r="P3" s="445" t="s">
        <v>250</v>
      </c>
      <c r="Q3" s="445"/>
      <c r="R3" s="445"/>
      <c r="S3" s="445"/>
      <c r="T3" s="445"/>
    </row>
    <row r="5" spans="1:21">
      <c r="B5" s="292" t="s">
        <v>569</v>
      </c>
    </row>
    <row r="6" spans="1:21">
      <c r="C6" s="424" t="str">
        <f>データ!C40</f>
        <v>◆◆　◆◆</v>
      </c>
      <c r="D6" s="292" t="s">
        <v>705</v>
      </c>
    </row>
    <row r="7" spans="1:21">
      <c r="D7" s="286"/>
      <c r="E7" s="286"/>
      <c r="F7" s="286"/>
      <c r="G7" s="286"/>
      <c r="H7" s="286"/>
      <c r="I7" s="286"/>
      <c r="J7" s="286"/>
      <c r="K7" s="286"/>
    </row>
    <row r="8" spans="1:21">
      <c r="M8" s="292" t="s">
        <v>259</v>
      </c>
    </row>
    <row r="9" spans="1:21">
      <c r="T9" s="292" t="s">
        <v>176</v>
      </c>
    </row>
    <row r="12" spans="1:21" ht="18.75">
      <c r="A12" s="291" t="s">
        <v>316</v>
      </c>
      <c r="B12" s="291"/>
      <c r="C12" s="291"/>
      <c r="D12" s="291"/>
      <c r="E12" s="291"/>
      <c r="F12" s="291"/>
      <c r="G12" s="291"/>
      <c r="H12" s="291"/>
      <c r="I12" s="291"/>
      <c r="J12" s="291"/>
      <c r="K12" s="291"/>
      <c r="L12" s="291"/>
      <c r="M12" s="291"/>
      <c r="N12" s="291"/>
      <c r="O12" s="291"/>
      <c r="P12" s="291"/>
      <c r="Q12" s="291"/>
      <c r="R12" s="291"/>
      <c r="S12" s="291"/>
      <c r="T12" s="291"/>
    </row>
    <row r="14" spans="1:21" ht="14.25"/>
    <row r="15" spans="1:21" s="345" customFormat="1" ht="18" customHeight="1">
      <c r="A15" s="1661" t="s">
        <v>23</v>
      </c>
      <c r="B15" s="1670" t="s">
        <v>190</v>
      </c>
      <c r="C15" s="1304" t="s">
        <v>495</v>
      </c>
      <c r="D15" s="1679">
        <f>データ!D10</f>
        <v>0</v>
      </c>
      <c r="E15" s="1680"/>
      <c r="F15" s="1680"/>
      <c r="G15" s="1680"/>
      <c r="H15" s="1680"/>
      <c r="I15" s="1680"/>
      <c r="J15" s="1680"/>
      <c r="K15" s="1680"/>
      <c r="L15" s="1680"/>
      <c r="M15" s="1680"/>
      <c r="N15" s="1680"/>
      <c r="O15" s="1680"/>
      <c r="P15" s="1680"/>
      <c r="Q15" s="1680"/>
      <c r="R15" s="1680"/>
      <c r="S15" s="1680"/>
      <c r="T15" s="1686"/>
    </row>
    <row r="16" spans="1:21" s="345" customFormat="1" ht="18" customHeight="1">
      <c r="A16" s="1662"/>
      <c r="B16" s="1671" t="s">
        <v>57</v>
      </c>
      <c r="C16" s="1285" t="s">
        <v>495</v>
      </c>
      <c r="D16" s="453"/>
      <c r="E16" s="453"/>
      <c r="F16" s="453"/>
      <c r="G16" s="453"/>
      <c r="H16" s="453"/>
      <c r="I16" s="453"/>
      <c r="J16" s="453"/>
      <c r="K16" s="453"/>
      <c r="L16" s="453"/>
      <c r="M16" s="453"/>
      <c r="N16" s="453"/>
      <c r="O16" s="453"/>
      <c r="P16" s="453"/>
      <c r="Q16" s="453"/>
      <c r="R16" s="453"/>
      <c r="S16" s="453"/>
      <c r="T16" s="1687"/>
    </row>
    <row r="17" spans="1:20" s="345" customFormat="1" ht="18" customHeight="1">
      <c r="A17" s="1662"/>
      <c r="B17" s="1672" t="s">
        <v>2</v>
      </c>
      <c r="C17" s="348" t="s">
        <v>495</v>
      </c>
      <c r="D17" s="453"/>
      <c r="E17" s="453"/>
      <c r="F17" s="453"/>
      <c r="G17" s="453"/>
      <c r="H17" s="453"/>
      <c r="I17" s="453"/>
      <c r="J17" s="453"/>
      <c r="K17" s="453"/>
      <c r="L17" s="453"/>
      <c r="M17" s="453"/>
      <c r="N17" s="453"/>
      <c r="O17" s="453"/>
      <c r="P17" s="453"/>
      <c r="Q17" s="453"/>
      <c r="R17" s="453"/>
      <c r="S17" s="453"/>
      <c r="T17" s="1688"/>
    </row>
    <row r="18" spans="1:20" s="345" customFormat="1" ht="18" customHeight="1">
      <c r="A18" s="1662"/>
      <c r="B18" s="1671" t="s">
        <v>192</v>
      </c>
      <c r="C18" s="1285" t="s">
        <v>495</v>
      </c>
      <c r="D18" s="453"/>
      <c r="E18" s="453"/>
      <c r="F18" s="453"/>
      <c r="G18" s="453"/>
      <c r="H18" s="453"/>
      <c r="I18" s="453"/>
      <c r="J18" s="453"/>
      <c r="K18" s="453"/>
      <c r="L18" s="453"/>
      <c r="M18" s="453"/>
      <c r="N18" s="453"/>
      <c r="O18" s="453"/>
      <c r="P18" s="453"/>
      <c r="Q18" s="453"/>
      <c r="R18" s="453"/>
      <c r="S18" s="453"/>
      <c r="T18" s="1687"/>
    </row>
    <row r="19" spans="1:20" s="345" customFormat="1" ht="18" customHeight="1">
      <c r="A19" s="1663"/>
      <c r="B19" s="348" t="s">
        <v>516</v>
      </c>
      <c r="C19" s="364"/>
      <c r="D19" s="364"/>
      <c r="E19" s="1674"/>
      <c r="F19" s="350"/>
      <c r="G19" s="1138"/>
      <c r="H19" s="1138"/>
      <c r="I19" s="1138"/>
      <c r="J19" s="1138"/>
      <c r="K19" s="319"/>
      <c r="L19" s="350"/>
      <c r="M19" s="1138"/>
      <c r="N19" s="1138"/>
      <c r="O19" s="1138"/>
      <c r="P19" s="1138"/>
      <c r="Q19" s="1138"/>
      <c r="R19" s="1138"/>
      <c r="S19" s="1138"/>
      <c r="T19" s="1688"/>
    </row>
    <row r="20" spans="1:20" s="345" customFormat="1" ht="18" customHeight="1">
      <c r="A20" s="1662"/>
      <c r="B20" s="348" t="s">
        <v>629</v>
      </c>
      <c r="C20" s="364"/>
      <c r="D20" s="364"/>
      <c r="E20" s="1674"/>
      <c r="F20" s="350"/>
      <c r="G20" s="1138"/>
      <c r="H20" s="1138"/>
      <c r="I20" s="1138"/>
      <c r="J20" s="1138"/>
      <c r="K20" s="319"/>
      <c r="L20" s="350"/>
      <c r="M20" s="1138"/>
      <c r="N20" s="1138"/>
      <c r="O20" s="1138"/>
      <c r="P20" s="1138"/>
      <c r="Q20" s="1138"/>
      <c r="R20" s="1138"/>
      <c r="S20" s="1138"/>
      <c r="T20" s="1688"/>
    </row>
    <row r="21" spans="1:20" s="345" customFormat="1" ht="18" customHeight="1">
      <c r="A21" s="1662" t="s">
        <v>549</v>
      </c>
      <c r="B21" s="348" t="s">
        <v>90</v>
      </c>
      <c r="C21" s="364"/>
      <c r="D21" s="364"/>
      <c r="E21" s="1674"/>
      <c r="F21" s="350"/>
      <c r="G21" s="1138"/>
      <c r="H21" s="1138"/>
      <c r="I21" s="1138"/>
      <c r="J21" s="1138"/>
      <c r="K21" s="319"/>
      <c r="L21" s="350"/>
      <c r="M21" s="1138"/>
      <c r="N21" s="1138"/>
      <c r="O21" s="1138"/>
      <c r="P21" s="1138"/>
      <c r="Q21" s="1138"/>
      <c r="R21" s="1138"/>
      <c r="S21" s="1138"/>
      <c r="T21" s="1688"/>
    </row>
    <row r="22" spans="1:20" s="345" customFormat="1" ht="18" customHeight="1">
      <c r="A22" s="1662"/>
      <c r="B22" s="351"/>
      <c r="C22" s="1486"/>
      <c r="D22" s="1486"/>
      <c r="E22" s="387"/>
      <c r="F22" s="421"/>
      <c r="G22" s="1683"/>
      <c r="H22" s="1683"/>
      <c r="I22" s="1683"/>
      <c r="J22" s="1683"/>
      <c r="K22" s="374"/>
      <c r="L22" s="421"/>
      <c r="M22" s="1683"/>
      <c r="N22" s="1683"/>
      <c r="O22" s="1683"/>
      <c r="P22" s="1683"/>
      <c r="Q22" s="1683"/>
      <c r="R22" s="1683"/>
      <c r="S22" s="1683"/>
      <c r="T22" s="1689"/>
    </row>
    <row r="23" spans="1:20" s="345" customFormat="1" ht="18" customHeight="1">
      <c r="A23" s="1662"/>
      <c r="B23" s="352" t="s">
        <v>218</v>
      </c>
      <c r="C23" s="1676"/>
      <c r="D23" s="1676"/>
      <c r="E23" s="1681"/>
      <c r="F23" s="1659"/>
      <c r="G23" s="1684"/>
      <c r="H23" s="1684"/>
      <c r="I23" s="1684"/>
      <c r="J23" s="1684"/>
      <c r="K23" s="1610"/>
      <c r="L23" s="1659"/>
      <c r="M23" s="1684"/>
      <c r="N23" s="1684"/>
      <c r="O23" s="1684"/>
      <c r="P23" s="1684"/>
      <c r="Q23" s="1684"/>
      <c r="R23" s="1684"/>
      <c r="S23" s="1684"/>
      <c r="T23" s="1690"/>
    </row>
    <row r="24" spans="1:20" s="345" customFormat="1" ht="18" customHeight="1">
      <c r="A24" s="1662"/>
      <c r="B24" s="352"/>
      <c r="C24" s="1676"/>
      <c r="D24" s="1676"/>
      <c r="E24" s="1681"/>
      <c r="F24" s="1659"/>
      <c r="G24" s="1684"/>
      <c r="H24" s="1684"/>
      <c r="I24" s="1684"/>
      <c r="J24" s="1684"/>
      <c r="K24" s="1610"/>
      <c r="L24" s="1659"/>
      <c r="M24" s="1684"/>
      <c r="N24" s="1684"/>
      <c r="O24" s="1684"/>
      <c r="P24" s="1684"/>
      <c r="Q24" s="1684"/>
      <c r="R24" s="1684"/>
      <c r="S24" s="1684"/>
      <c r="T24" s="1690"/>
    </row>
    <row r="25" spans="1:20" s="345" customFormat="1" ht="18" customHeight="1">
      <c r="A25" s="1664"/>
      <c r="B25" s="435"/>
      <c r="C25" s="1677"/>
      <c r="D25" s="1677"/>
      <c r="E25" s="363"/>
      <c r="F25" s="422"/>
      <c r="G25" s="1685"/>
      <c r="H25" s="1685"/>
      <c r="I25" s="1685"/>
      <c r="J25" s="1685"/>
      <c r="K25" s="375"/>
      <c r="L25" s="422"/>
      <c r="M25" s="1685"/>
      <c r="N25" s="1685"/>
      <c r="O25" s="1685"/>
      <c r="P25" s="1685"/>
      <c r="Q25" s="1685"/>
      <c r="R25" s="1685"/>
      <c r="S25" s="1685"/>
      <c r="T25" s="1691"/>
    </row>
    <row r="26" spans="1:20" s="345" customFormat="1" ht="18" customHeight="1">
      <c r="A26" s="1665"/>
      <c r="B26" s="1673" t="s">
        <v>678</v>
      </c>
      <c r="C26" s="1678"/>
      <c r="D26" s="1678"/>
      <c r="E26" s="1682"/>
      <c r="F26" s="1678" t="s">
        <v>684</v>
      </c>
      <c r="G26" s="1678"/>
      <c r="H26" s="1678"/>
      <c r="I26" s="1678"/>
      <c r="J26" s="1678"/>
      <c r="K26" s="1678"/>
      <c r="L26" s="1673" t="s">
        <v>685</v>
      </c>
      <c r="M26" s="1678"/>
      <c r="N26" s="1678"/>
      <c r="O26" s="1678"/>
      <c r="P26" s="1678"/>
      <c r="Q26" s="1682"/>
      <c r="R26" s="1674" t="s">
        <v>17</v>
      </c>
      <c r="S26" s="348"/>
      <c r="T26" s="1692"/>
    </row>
    <row r="27" spans="1:20" s="345" customFormat="1" ht="18" customHeight="1">
      <c r="A27" s="1665" t="s">
        <v>326</v>
      </c>
      <c r="B27" s="372" t="s">
        <v>608</v>
      </c>
      <c r="C27" s="443"/>
      <c r="D27" s="443"/>
      <c r="E27" s="447"/>
      <c r="F27" s="453"/>
      <c r="G27" s="328">
        <f>データ!C27</f>
        <v>0</v>
      </c>
      <c r="H27" s="453"/>
      <c r="I27" s="453"/>
      <c r="J27" s="453"/>
      <c r="K27" s="453"/>
      <c r="L27" s="319"/>
      <c r="M27" s="328" t="str">
        <f>データ!E27</f>
        <v>000-000-0000</v>
      </c>
      <c r="N27" s="453"/>
      <c r="O27" s="453"/>
      <c r="P27" s="453"/>
      <c r="Q27" s="350"/>
      <c r="R27" s="453"/>
      <c r="S27" s="453"/>
      <c r="T27" s="1688"/>
    </row>
    <row r="28" spans="1:20" s="345" customFormat="1" ht="18" customHeight="1">
      <c r="A28" s="1665" t="s">
        <v>415</v>
      </c>
      <c r="B28" s="1674" t="s">
        <v>680</v>
      </c>
      <c r="C28" s="348"/>
      <c r="D28" s="348"/>
      <c r="E28" s="1269"/>
      <c r="F28" s="453"/>
      <c r="G28" s="328">
        <f>データ!H27</f>
        <v>0</v>
      </c>
      <c r="H28" s="453"/>
      <c r="I28" s="453"/>
      <c r="J28" s="453"/>
      <c r="K28" s="453"/>
      <c r="L28" s="319"/>
      <c r="M28" s="328" t="str">
        <f>データ!I27</f>
        <v>000-000-0000</v>
      </c>
      <c r="N28" s="453"/>
      <c r="O28" s="453"/>
      <c r="P28" s="453"/>
      <c r="Q28" s="350"/>
      <c r="R28" s="453"/>
      <c r="S28" s="453"/>
      <c r="T28" s="1688"/>
    </row>
    <row r="29" spans="1:20" s="345" customFormat="1" ht="18" customHeight="1">
      <c r="A29" s="1665"/>
      <c r="B29" s="1674"/>
      <c r="C29" s="348"/>
      <c r="D29" s="348"/>
      <c r="E29" s="1269"/>
      <c r="F29" s="453"/>
      <c r="G29" s="453"/>
      <c r="H29" s="453"/>
      <c r="I29" s="453"/>
      <c r="J29" s="453"/>
      <c r="K29" s="453"/>
      <c r="L29" s="319"/>
      <c r="M29" s="453"/>
      <c r="N29" s="453"/>
      <c r="O29" s="453"/>
      <c r="P29" s="453"/>
      <c r="Q29" s="350"/>
      <c r="R29" s="453"/>
      <c r="S29" s="453"/>
      <c r="T29" s="1688"/>
    </row>
    <row r="30" spans="1:20" s="345" customFormat="1" ht="18" customHeight="1">
      <c r="A30" s="1665"/>
      <c r="B30" s="1674"/>
      <c r="C30" s="348"/>
      <c r="D30" s="348"/>
      <c r="E30" s="1269"/>
      <c r="F30" s="453"/>
      <c r="G30" s="453"/>
      <c r="H30" s="453"/>
      <c r="I30" s="453"/>
      <c r="J30" s="453"/>
      <c r="K30" s="453"/>
      <c r="L30" s="319"/>
      <c r="M30" s="453"/>
      <c r="N30" s="453"/>
      <c r="O30" s="453"/>
      <c r="P30" s="453"/>
      <c r="Q30" s="350"/>
      <c r="R30" s="453"/>
      <c r="S30" s="453"/>
      <c r="T30" s="1688"/>
    </row>
    <row r="31" spans="1:20" s="345" customFormat="1" ht="18" customHeight="1">
      <c r="A31" s="1666" t="s">
        <v>241</v>
      </c>
      <c r="B31" s="1674" t="str">
        <f>データ!B43</f>
        <v>一般監督員</v>
      </c>
      <c r="C31" s="348"/>
      <c r="D31" s="348"/>
      <c r="E31" s="1269"/>
      <c r="F31" s="453"/>
      <c r="G31" s="328" t="str">
        <f>データ!C43</f>
        <v>〇〇　〇〇</v>
      </c>
      <c r="H31" s="453"/>
      <c r="I31" s="453"/>
      <c r="J31" s="453"/>
      <c r="K31" s="453"/>
      <c r="L31" s="319"/>
      <c r="M31" s="328" t="str">
        <f>データ!E43</f>
        <v>000-000-0000</v>
      </c>
      <c r="N31" s="453"/>
      <c r="O31" s="453"/>
      <c r="P31" s="453"/>
      <c r="Q31" s="350"/>
      <c r="R31" s="453"/>
      <c r="S31" s="453"/>
      <c r="T31" s="1688"/>
    </row>
    <row r="32" spans="1:20" s="345" customFormat="1" ht="18" customHeight="1">
      <c r="A32" s="1665"/>
      <c r="B32" s="1674" t="str">
        <f>データ!B44</f>
        <v>主任監督員</v>
      </c>
      <c r="C32" s="348"/>
      <c r="D32" s="348"/>
      <c r="E32" s="1269"/>
      <c r="F32" s="453"/>
      <c r="G32" s="328" t="str">
        <f>データ!C44</f>
        <v>■■　■■</v>
      </c>
      <c r="H32" s="453"/>
      <c r="I32" s="453"/>
      <c r="J32" s="453"/>
      <c r="K32" s="453"/>
      <c r="L32" s="319"/>
      <c r="M32" s="328" t="str">
        <f>データ!E44</f>
        <v>000-000-0000</v>
      </c>
      <c r="N32" s="453"/>
      <c r="O32" s="453"/>
      <c r="P32" s="453"/>
      <c r="Q32" s="350"/>
      <c r="R32" s="453"/>
      <c r="S32" s="453"/>
      <c r="T32" s="1688"/>
    </row>
    <row r="33" spans="1:20" s="345" customFormat="1" ht="18" customHeight="1">
      <c r="A33" s="1665"/>
      <c r="B33" s="1674" t="str">
        <f>データ!B45</f>
        <v>総括監督員</v>
      </c>
      <c r="C33" s="348"/>
      <c r="D33" s="348"/>
      <c r="E33" s="1269"/>
      <c r="F33" s="453"/>
      <c r="G33" s="328" t="str">
        <f>データ!C45</f>
        <v>▲▲　▲▲</v>
      </c>
      <c r="H33" s="453"/>
      <c r="I33" s="453"/>
      <c r="J33" s="453"/>
      <c r="K33" s="453"/>
      <c r="L33" s="319"/>
      <c r="M33" s="328" t="str">
        <f>データ!E45</f>
        <v>000-000-0000</v>
      </c>
      <c r="N33" s="453"/>
      <c r="O33" s="453"/>
      <c r="P33" s="453"/>
      <c r="Q33" s="350"/>
      <c r="R33" s="453"/>
      <c r="S33" s="453"/>
      <c r="T33" s="1688"/>
    </row>
    <row r="34" spans="1:20" s="345" customFormat="1" ht="18" customHeight="1">
      <c r="A34" s="1667"/>
      <c r="B34" s="1674"/>
      <c r="C34" s="348"/>
      <c r="D34" s="348"/>
      <c r="E34" s="1269"/>
      <c r="F34" s="453"/>
      <c r="G34" s="453"/>
      <c r="H34" s="453"/>
      <c r="I34" s="453"/>
      <c r="J34" s="453"/>
      <c r="K34" s="453"/>
      <c r="L34" s="319"/>
      <c r="M34" s="453"/>
      <c r="N34" s="453"/>
      <c r="O34" s="453"/>
      <c r="P34" s="453"/>
      <c r="Q34" s="350"/>
      <c r="R34" s="453"/>
      <c r="S34" s="453"/>
      <c r="T34" s="1688"/>
    </row>
    <row r="35" spans="1:20" s="345" customFormat="1" ht="18" customHeight="1">
      <c r="A35" s="1662" t="s">
        <v>633</v>
      </c>
      <c r="B35" s="1285"/>
      <c r="C35" s="1285"/>
      <c r="D35" s="1285"/>
      <c r="E35" s="1285"/>
      <c r="F35" s="449"/>
      <c r="G35" s="449"/>
      <c r="H35" s="449"/>
      <c r="I35" s="449"/>
      <c r="J35" s="449"/>
      <c r="K35" s="449"/>
      <c r="L35" s="449"/>
      <c r="M35" s="449"/>
      <c r="N35" s="449"/>
      <c r="O35" s="449"/>
      <c r="P35" s="449"/>
      <c r="Q35" s="449"/>
      <c r="R35" s="449"/>
      <c r="S35" s="449"/>
      <c r="T35" s="1687"/>
    </row>
    <row r="36" spans="1:20" s="345" customFormat="1" ht="18" customHeight="1">
      <c r="A36" s="1668"/>
      <c r="B36" s="449"/>
      <c r="C36" s="449"/>
      <c r="D36" s="449"/>
      <c r="E36" s="449"/>
      <c r="F36" s="449"/>
      <c r="G36" s="449"/>
      <c r="H36" s="449"/>
      <c r="I36" s="449"/>
      <c r="J36" s="449"/>
      <c r="K36" s="449"/>
      <c r="L36" s="449"/>
      <c r="M36" s="449"/>
      <c r="N36" s="449"/>
      <c r="O36" s="449"/>
      <c r="P36" s="449"/>
      <c r="Q36" s="449"/>
      <c r="R36" s="449"/>
      <c r="S36" s="449"/>
      <c r="T36" s="1687"/>
    </row>
    <row r="37" spans="1:20" s="345" customFormat="1" ht="18" customHeight="1">
      <c r="A37" s="1668"/>
      <c r="B37" s="449"/>
      <c r="C37" s="449"/>
      <c r="D37" s="449"/>
      <c r="E37" s="449"/>
      <c r="F37" s="449"/>
      <c r="G37" s="449"/>
      <c r="H37" s="449"/>
      <c r="I37" s="449"/>
      <c r="J37" s="449"/>
      <c r="K37" s="449"/>
      <c r="L37" s="449"/>
      <c r="M37" s="449"/>
      <c r="N37" s="449"/>
      <c r="O37" s="449"/>
      <c r="P37" s="449"/>
      <c r="Q37" s="449"/>
      <c r="R37" s="449"/>
      <c r="S37" s="449"/>
      <c r="T37" s="1687"/>
    </row>
    <row r="38" spans="1:20" s="345" customFormat="1" ht="18" customHeight="1">
      <c r="A38" s="1668"/>
      <c r="B38" s="449"/>
      <c r="C38" s="449"/>
      <c r="D38" s="449"/>
      <c r="E38" s="449"/>
      <c r="F38" s="449"/>
      <c r="G38" s="449"/>
      <c r="H38" s="449"/>
      <c r="I38" s="449"/>
      <c r="J38" s="449"/>
      <c r="K38" s="449"/>
      <c r="L38" s="449"/>
      <c r="M38" s="449"/>
      <c r="N38" s="449"/>
      <c r="O38" s="449"/>
      <c r="P38" s="449"/>
      <c r="Q38" s="449"/>
      <c r="R38" s="449"/>
      <c r="S38" s="449"/>
      <c r="T38" s="1687"/>
    </row>
    <row r="39" spans="1:20" s="345" customFormat="1" ht="18" customHeight="1">
      <c r="A39" s="1668"/>
      <c r="B39" s="449"/>
      <c r="C39" s="449"/>
      <c r="D39" s="449"/>
      <c r="E39" s="449"/>
      <c r="F39" s="449"/>
      <c r="G39" s="449"/>
      <c r="H39" s="449"/>
      <c r="I39" s="449"/>
      <c r="J39" s="449"/>
      <c r="K39" s="449"/>
      <c r="L39" s="449"/>
      <c r="M39" s="449"/>
      <c r="N39" s="449"/>
      <c r="O39" s="449"/>
      <c r="P39" s="449"/>
      <c r="Q39" s="449"/>
      <c r="R39" s="449"/>
      <c r="S39" s="449"/>
      <c r="T39" s="1687"/>
    </row>
    <row r="40" spans="1:20" s="345" customFormat="1" ht="18" customHeight="1">
      <c r="A40" s="1668"/>
      <c r="B40" s="449"/>
      <c r="C40" s="449"/>
      <c r="D40" s="449"/>
      <c r="E40" s="449"/>
      <c r="F40" s="449"/>
      <c r="G40" s="449"/>
      <c r="H40" s="449"/>
      <c r="I40" s="449"/>
      <c r="J40" s="449"/>
      <c r="K40" s="449"/>
      <c r="L40" s="449"/>
      <c r="M40" s="449"/>
      <c r="N40" s="449"/>
      <c r="O40" s="449"/>
      <c r="P40" s="449"/>
      <c r="Q40" s="449"/>
      <c r="R40" s="449"/>
      <c r="S40" s="449"/>
      <c r="T40" s="1687"/>
    </row>
    <row r="41" spans="1:20" s="345" customFormat="1" ht="18" customHeight="1">
      <c r="A41" s="1668"/>
      <c r="B41" s="449"/>
      <c r="C41" s="449"/>
      <c r="D41" s="449"/>
      <c r="E41" s="449"/>
      <c r="F41" s="449"/>
      <c r="G41" s="449"/>
      <c r="H41" s="449"/>
      <c r="I41" s="449"/>
      <c r="J41" s="449"/>
      <c r="K41" s="449"/>
      <c r="L41" s="449"/>
      <c r="M41" s="449"/>
      <c r="N41" s="449"/>
      <c r="O41" s="449"/>
      <c r="P41" s="449"/>
      <c r="Q41" s="449"/>
      <c r="R41" s="449"/>
      <c r="S41" s="449"/>
      <c r="T41" s="1687"/>
    </row>
    <row r="42" spans="1:20" s="345" customFormat="1" ht="18" customHeight="1">
      <c r="A42" s="1668"/>
      <c r="B42" s="449"/>
      <c r="C42" s="449"/>
      <c r="D42" s="449"/>
      <c r="E42" s="449"/>
      <c r="F42" s="449"/>
      <c r="G42" s="449"/>
      <c r="H42" s="449"/>
      <c r="I42" s="449"/>
      <c r="J42" s="449"/>
      <c r="K42" s="449"/>
      <c r="L42" s="449"/>
      <c r="M42" s="449"/>
      <c r="N42" s="449"/>
      <c r="O42" s="449"/>
      <c r="P42" s="449"/>
      <c r="Q42" s="449"/>
      <c r="R42" s="449"/>
      <c r="S42" s="449"/>
      <c r="T42" s="1687"/>
    </row>
    <row r="43" spans="1:20" s="345" customFormat="1" ht="18" customHeight="1">
      <c r="A43" s="1668"/>
      <c r="B43" s="449"/>
      <c r="C43" s="449"/>
      <c r="D43" s="449"/>
      <c r="E43" s="449"/>
      <c r="F43" s="449"/>
      <c r="G43" s="449"/>
      <c r="H43" s="449"/>
      <c r="I43" s="449"/>
      <c r="J43" s="449"/>
      <c r="K43" s="449"/>
      <c r="L43" s="449"/>
      <c r="M43" s="449"/>
      <c r="N43" s="449"/>
      <c r="O43" s="449"/>
      <c r="P43" s="449"/>
      <c r="Q43" s="449"/>
      <c r="R43" s="449"/>
      <c r="S43" s="449"/>
      <c r="T43" s="1687"/>
    </row>
    <row r="44" spans="1:20" s="345" customFormat="1" ht="18" customHeight="1">
      <c r="A44" s="1669"/>
      <c r="B44" s="1675"/>
      <c r="C44" s="1675"/>
      <c r="D44" s="1675"/>
      <c r="E44" s="1675"/>
      <c r="F44" s="1675"/>
      <c r="G44" s="1675"/>
      <c r="H44" s="1675"/>
      <c r="I44" s="1675"/>
      <c r="J44" s="1675"/>
      <c r="K44" s="1675"/>
      <c r="L44" s="1675"/>
      <c r="M44" s="1675"/>
      <c r="N44" s="1675"/>
      <c r="O44" s="1675"/>
      <c r="P44" s="1675"/>
      <c r="Q44" s="1675"/>
      <c r="R44" s="1675"/>
      <c r="S44" s="1675"/>
      <c r="T44" s="1693"/>
    </row>
    <row r="45" spans="1:20">
      <c r="A45" s="481"/>
    </row>
    <row r="46" spans="1:20">
      <c r="A46" s="481"/>
    </row>
    <row r="47" spans="1:20">
      <c r="A47" s="481"/>
    </row>
    <row r="48" spans="1:20">
      <c r="A48" s="481"/>
    </row>
    <row r="49" spans="1:1">
      <c r="A49" s="481"/>
    </row>
    <row r="50" spans="1:1">
      <c r="A50" s="481"/>
    </row>
    <row r="51" spans="1:1">
      <c r="A51" s="481"/>
    </row>
    <row r="52" spans="1:1">
      <c r="A52" s="481"/>
    </row>
    <row r="53" spans="1:1">
      <c r="A53" s="481"/>
    </row>
    <row r="54" spans="1:1">
      <c r="A54" s="481"/>
    </row>
    <row r="55" spans="1:1">
      <c r="A55" s="481"/>
    </row>
    <row r="56" spans="1:1">
      <c r="A56" s="481"/>
    </row>
    <row r="57" spans="1:1">
      <c r="A57" s="481"/>
    </row>
    <row r="58" spans="1:1">
      <c r="A58" s="481"/>
    </row>
    <row r="59" spans="1:1">
      <c r="A59" s="481"/>
    </row>
  </sheetData>
  <mergeCells count="12">
    <mergeCell ref="P3:T3"/>
    <mergeCell ref="A12:T12"/>
    <mergeCell ref="B26:E26"/>
    <mergeCell ref="F26:K26"/>
    <mergeCell ref="L26:Q26"/>
    <mergeCell ref="R26:T26"/>
    <mergeCell ref="B27:E27"/>
    <mergeCell ref="B28:E28"/>
    <mergeCell ref="B31:E31"/>
    <mergeCell ref="B32:E32"/>
    <mergeCell ref="B33:E33"/>
    <mergeCell ref="B34:E34"/>
  </mergeCells>
  <phoneticPr fontId="9"/>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A49"/>
  <sheetViews>
    <sheetView view="pageBreakPreview" zoomScale="75" zoomScaleSheetLayoutView="75" workbookViewId="0">
      <selection activeCell="Z1" sqref="Z1"/>
    </sheetView>
  </sheetViews>
  <sheetFormatPr defaultColWidth="3.75" defaultRowHeight="16.5" customHeight="1"/>
  <cols>
    <col min="1" max="16384" width="3.75" style="423"/>
  </cols>
  <sheetData>
    <row r="1" spans="1:27" ht="13.5">
      <c r="A1" s="288" t="s">
        <v>342</v>
      </c>
      <c r="Z1" s="278" t="str">
        <f>HYPERLINK("#様式リスト!A1","様式リスト")</f>
        <v>様式リスト</v>
      </c>
    </row>
    <row r="2" spans="1:27" ht="16.5" customHeight="1">
      <c r="M2" s="1721" t="s">
        <v>92</v>
      </c>
      <c r="N2" s="1721"/>
      <c r="O2" s="1721"/>
      <c r="Q2" s="450" t="s">
        <v>250</v>
      </c>
      <c r="R2" s="450"/>
      <c r="S2" s="450"/>
      <c r="T2" s="450"/>
      <c r="U2" s="450"/>
      <c r="V2" s="450"/>
    </row>
    <row r="3" spans="1:27" ht="27.75" customHeight="1">
      <c r="W3" s="503"/>
    </row>
    <row r="4" spans="1:27" ht="13.5">
      <c r="B4" s="292" t="s">
        <v>614</v>
      </c>
      <c r="AA4" s="423" t="s">
        <v>122</v>
      </c>
    </row>
    <row r="5" spans="1:27" ht="16.5" customHeight="1">
      <c r="A5" s="1694"/>
      <c r="B5" s="1593"/>
      <c r="C5" s="1593"/>
      <c r="D5" s="1714"/>
      <c r="E5" s="1715" t="str">
        <f>データ!C40</f>
        <v>◆◆　◆◆</v>
      </c>
      <c r="F5" s="345" t="s">
        <v>705</v>
      </c>
      <c r="G5" s="1714"/>
      <c r="AA5" s="423" t="s">
        <v>1176</v>
      </c>
    </row>
    <row r="6" spans="1:27" ht="13.5">
      <c r="P6" s="1723"/>
      <c r="Q6" s="423" t="s">
        <v>611</v>
      </c>
      <c r="R6" s="1723"/>
      <c r="S6" s="1723"/>
      <c r="T6" s="1723"/>
      <c r="U6" s="1723"/>
      <c r="V6" s="1723"/>
      <c r="W6" s="1723"/>
    </row>
    <row r="7" spans="1:27" ht="16.5" customHeight="1">
      <c r="P7" s="1723"/>
      <c r="Q7" s="1723"/>
      <c r="R7" s="1723"/>
      <c r="S7" s="1723"/>
      <c r="T7" s="1723"/>
      <c r="U7" s="424">
        <f>データ!C27</f>
        <v>0</v>
      </c>
      <c r="V7" s="1727" t="s">
        <v>535</v>
      </c>
    </row>
    <row r="8" spans="1:27" ht="16.5" customHeight="1">
      <c r="AA8" s="423" t="s">
        <v>1174</v>
      </c>
    </row>
    <row r="9" spans="1:27" ht="18.75">
      <c r="A9" s="1695" t="s">
        <v>811</v>
      </c>
      <c r="B9" s="1706"/>
      <c r="C9" s="1706"/>
      <c r="D9" s="1706"/>
      <c r="E9" s="1706"/>
      <c r="F9" s="1706"/>
      <c r="G9" s="1706"/>
      <c r="H9" s="1706"/>
      <c r="I9" s="1706"/>
      <c r="J9" s="1706"/>
      <c r="K9" s="1706"/>
      <c r="L9" s="1706"/>
      <c r="M9" s="1706"/>
      <c r="N9" s="1706"/>
      <c r="O9" s="1706"/>
      <c r="P9" s="1706"/>
      <c r="Q9" s="1706"/>
      <c r="R9" s="1706"/>
      <c r="S9" s="1706"/>
      <c r="T9" s="1706"/>
      <c r="U9" s="1706"/>
      <c r="V9" s="1706"/>
      <c r="W9" s="1706"/>
      <c r="X9" s="1695"/>
    </row>
    <row r="11" spans="1:27" ht="17.25">
      <c r="B11" s="1707" t="s">
        <v>394</v>
      </c>
      <c r="C11" s="1707"/>
      <c r="D11" s="1707"/>
      <c r="E11" s="1716">
        <f>データ!D10</f>
        <v>0</v>
      </c>
      <c r="F11" s="1716"/>
      <c r="G11" s="1716"/>
      <c r="H11" s="1716"/>
      <c r="I11" s="1716"/>
      <c r="J11" s="1716"/>
      <c r="K11" s="1716"/>
      <c r="L11" s="1716"/>
      <c r="M11" s="1716"/>
      <c r="N11" s="1716"/>
      <c r="O11" s="1716"/>
      <c r="P11" s="1716"/>
      <c r="Q11" s="1716"/>
      <c r="R11" s="1716"/>
      <c r="S11" s="1716"/>
      <c r="T11" s="1716"/>
      <c r="U11" s="1716"/>
      <c r="V11" s="1716"/>
    </row>
    <row r="13" spans="1:27" ht="13.5">
      <c r="A13" s="1696" t="s">
        <v>1038</v>
      </c>
      <c r="B13" s="1708"/>
      <c r="C13" s="1713" t="s">
        <v>489</v>
      </c>
      <c r="D13" s="1708"/>
      <c r="E13" s="1713" t="s">
        <v>556</v>
      </c>
      <c r="F13" s="1708"/>
      <c r="G13" s="1713" t="s">
        <v>787</v>
      </c>
      <c r="H13" s="1718" t="s">
        <v>686</v>
      </c>
      <c r="I13" s="1718"/>
      <c r="J13" s="1720" t="s">
        <v>440</v>
      </c>
      <c r="K13" s="1713" t="s">
        <v>556</v>
      </c>
      <c r="L13" s="1708"/>
      <c r="M13" s="1713" t="s">
        <v>787</v>
      </c>
      <c r="N13" s="1719" t="s">
        <v>788</v>
      </c>
      <c r="O13" s="1708"/>
      <c r="P13" s="1708"/>
      <c r="Q13" s="1708"/>
      <c r="R13" s="1708"/>
      <c r="S13" s="1708"/>
      <c r="T13" s="1708"/>
      <c r="U13" s="1708"/>
      <c r="V13" s="1708"/>
      <c r="W13" s="1728"/>
    </row>
    <row r="14" spans="1:27" ht="13.5">
      <c r="A14" s="1696"/>
      <c r="B14" s="1708"/>
      <c r="C14" s="1713"/>
      <c r="D14" s="1708"/>
      <c r="E14" s="1713"/>
      <c r="F14" s="1708"/>
      <c r="G14" s="1713"/>
      <c r="H14" s="1719"/>
      <c r="I14" s="1696" t="s">
        <v>599</v>
      </c>
      <c r="J14" s="1713" t="s">
        <v>495</v>
      </c>
      <c r="K14" s="1713"/>
      <c r="L14" s="1713" t="s">
        <v>440</v>
      </c>
      <c r="M14" s="1713" t="s">
        <v>495</v>
      </c>
      <c r="N14" s="1713"/>
      <c r="O14" s="1708" t="s">
        <v>494</v>
      </c>
      <c r="Q14" s="1708"/>
      <c r="R14" s="1708"/>
    </row>
    <row r="16" spans="1:27" ht="16.5" customHeight="1">
      <c r="A16" s="374"/>
      <c r="B16" s="1709" t="s">
        <v>161</v>
      </c>
      <c r="C16" s="1709"/>
      <c r="D16" s="1709"/>
      <c r="E16" s="591"/>
      <c r="F16" s="1674" t="s">
        <v>610</v>
      </c>
      <c r="G16" s="348"/>
      <c r="H16" s="348"/>
      <c r="I16" s="348"/>
      <c r="J16" s="348"/>
      <c r="K16" s="348"/>
      <c r="L16" s="348"/>
      <c r="M16" s="348"/>
      <c r="N16" s="348"/>
      <c r="O16" s="348"/>
      <c r="P16" s="348"/>
      <c r="Q16" s="348"/>
      <c r="R16" s="348"/>
      <c r="S16" s="348"/>
      <c r="T16" s="348"/>
      <c r="U16" s="348"/>
      <c r="V16" s="348"/>
      <c r="W16" s="1269"/>
    </row>
    <row r="17" spans="1:23" ht="16.5" customHeight="1">
      <c r="A17" s="1697"/>
      <c r="B17" s="1710"/>
      <c r="C17" s="1710"/>
      <c r="D17" s="1710"/>
      <c r="E17" s="1710"/>
      <c r="F17" s="1697"/>
      <c r="G17" s="1710"/>
      <c r="H17" s="1710"/>
      <c r="I17" s="1710"/>
      <c r="J17" s="1710"/>
      <c r="K17" s="1710"/>
      <c r="L17" s="1710"/>
      <c r="M17" s="1710"/>
      <c r="N17" s="1710"/>
      <c r="O17" s="1710"/>
      <c r="P17" s="1710"/>
      <c r="Q17" s="1710"/>
      <c r="R17" s="1710"/>
      <c r="S17" s="1710"/>
      <c r="T17" s="1710"/>
      <c r="U17" s="1710"/>
      <c r="V17" s="1710"/>
      <c r="W17" s="1729"/>
    </row>
    <row r="18" spans="1:23" ht="16.5" customHeight="1">
      <c r="A18" s="1698"/>
      <c r="B18" s="1711"/>
      <c r="C18" s="1711"/>
      <c r="D18" s="1711"/>
      <c r="E18" s="1711"/>
      <c r="F18" s="1697"/>
      <c r="G18" s="1710"/>
      <c r="H18" s="1710"/>
      <c r="I18" s="1710"/>
      <c r="J18" s="1710"/>
      <c r="K18" s="1710"/>
      <c r="L18" s="1710"/>
      <c r="M18" s="1710"/>
      <c r="N18" s="1710"/>
      <c r="O18" s="1710"/>
      <c r="P18" s="1710"/>
      <c r="Q18" s="1710"/>
      <c r="R18" s="1710"/>
      <c r="S18" s="1710"/>
      <c r="T18" s="1710"/>
      <c r="U18" s="1710"/>
      <c r="V18" s="1710"/>
      <c r="W18" s="1729"/>
    </row>
    <row r="19" spans="1:23" ht="16.5" customHeight="1">
      <c r="A19" s="1697"/>
      <c r="B19" s="1710"/>
      <c r="C19" s="1710"/>
      <c r="D19" s="1710"/>
      <c r="E19" s="1710"/>
      <c r="F19" s="1697"/>
      <c r="G19" s="1710"/>
      <c r="H19" s="1710"/>
      <c r="I19" s="1710"/>
      <c r="J19" s="1710"/>
      <c r="K19" s="1710"/>
      <c r="L19" s="1710"/>
      <c r="M19" s="1710"/>
      <c r="N19" s="1710"/>
      <c r="O19" s="1710"/>
      <c r="P19" s="1710"/>
      <c r="Q19" s="1710"/>
      <c r="R19" s="1710"/>
      <c r="S19" s="1710"/>
      <c r="T19" s="1710"/>
      <c r="U19" s="1710"/>
      <c r="V19" s="1710"/>
      <c r="W19" s="1729"/>
    </row>
    <row r="20" spans="1:23" ht="16.5" customHeight="1">
      <c r="A20" s="1698"/>
      <c r="B20" s="1711"/>
      <c r="C20" s="1711"/>
      <c r="D20" s="1711"/>
      <c r="E20" s="1711"/>
      <c r="F20" s="1697"/>
      <c r="G20" s="1710"/>
      <c r="H20" s="1710"/>
      <c r="I20" s="1710"/>
      <c r="J20" s="1710"/>
      <c r="K20" s="1710"/>
      <c r="L20" s="1710"/>
      <c r="M20" s="1710"/>
      <c r="N20" s="1710"/>
      <c r="O20" s="1710"/>
      <c r="P20" s="1710"/>
      <c r="Q20" s="1710"/>
      <c r="R20" s="1710"/>
      <c r="S20" s="1710"/>
      <c r="T20" s="1710"/>
      <c r="U20" s="1710"/>
      <c r="V20" s="1710"/>
      <c r="W20" s="1729"/>
    </row>
    <row r="21" spans="1:23" ht="16.5" customHeight="1">
      <c r="A21" s="1697"/>
      <c r="B21" s="1710"/>
      <c r="C21" s="1710"/>
      <c r="D21" s="1710"/>
      <c r="E21" s="1710"/>
      <c r="F21" s="1697"/>
      <c r="G21" s="1710"/>
      <c r="H21" s="1710"/>
      <c r="I21" s="1710"/>
      <c r="J21" s="1710"/>
      <c r="K21" s="1710"/>
      <c r="L21" s="1710"/>
      <c r="M21" s="1710"/>
      <c r="N21" s="1710"/>
      <c r="O21" s="1710"/>
      <c r="P21" s="1710"/>
      <c r="Q21" s="1710"/>
      <c r="R21" s="1710"/>
      <c r="S21" s="1710"/>
      <c r="T21" s="1710"/>
      <c r="U21" s="1710"/>
      <c r="V21" s="1710"/>
      <c r="W21" s="1729"/>
    </row>
    <row r="24" spans="1:23" s="345" customFormat="1" ht="17.25">
      <c r="A24" s="1699" t="s">
        <v>701</v>
      </c>
      <c r="B24" s="1699"/>
      <c r="C24" s="1699"/>
      <c r="D24" s="1699"/>
      <c r="E24" s="1699"/>
      <c r="F24" s="1699"/>
      <c r="G24" s="1699"/>
      <c r="H24" s="1699"/>
      <c r="I24" s="1699"/>
      <c r="J24" s="1699"/>
      <c r="K24" s="1699"/>
      <c r="L24" s="1699"/>
      <c r="M24" s="1699"/>
      <c r="N24" s="1699"/>
      <c r="O24" s="1699"/>
      <c r="P24" s="1699"/>
      <c r="Q24" s="1699"/>
      <c r="R24" s="1699"/>
      <c r="S24" s="1699"/>
      <c r="T24" s="1699"/>
      <c r="U24" s="1699"/>
      <c r="V24" s="1699"/>
      <c r="W24" s="1699"/>
    </row>
    <row r="25" spans="1:23" s="345" customFormat="1" ht="14.25" customHeight="1"/>
    <row r="26" spans="1:23" s="345" customFormat="1" ht="18.75" customHeight="1">
      <c r="A26" s="374" t="s">
        <v>791</v>
      </c>
      <c r="B26" s="591"/>
      <c r="C26" s="591"/>
      <c r="D26" s="591"/>
      <c r="E26" s="591"/>
      <c r="F26" s="591"/>
      <c r="G26" s="591"/>
      <c r="H26" s="591"/>
      <c r="I26" s="591"/>
      <c r="J26" s="421"/>
      <c r="N26" s="1702" t="s">
        <v>793</v>
      </c>
      <c r="O26" s="591"/>
      <c r="P26" s="591"/>
      <c r="Q26" s="591"/>
      <c r="R26" s="591"/>
      <c r="S26" s="591"/>
      <c r="T26" s="591"/>
      <c r="U26" s="591"/>
      <c r="V26" s="591"/>
      <c r="W26" s="421"/>
    </row>
    <row r="27" spans="1:23" s="345" customFormat="1" ht="18.75" customHeight="1">
      <c r="A27" s="1700" t="s">
        <v>339</v>
      </c>
      <c r="B27" s="448"/>
      <c r="C27" s="448"/>
      <c r="D27" s="1573" t="str">
        <f>データ!C45</f>
        <v>▲▲　▲▲</v>
      </c>
      <c r="E27" s="448"/>
      <c r="F27" s="448"/>
      <c r="G27" s="448"/>
      <c r="H27" s="448"/>
      <c r="I27" s="448"/>
      <c r="J27" s="422"/>
      <c r="N27" s="1610" t="s">
        <v>796</v>
      </c>
      <c r="O27" s="449"/>
      <c r="P27" s="449"/>
      <c r="Q27" s="449"/>
      <c r="R27" s="449"/>
      <c r="S27" s="449"/>
      <c r="T27" s="449"/>
      <c r="U27" s="449"/>
      <c r="V27" s="449"/>
      <c r="W27" s="1659"/>
    </row>
    <row r="28" spans="1:23" s="345" customFormat="1" ht="18.75" customHeight="1">
      <c r="A28" s="1701"/>
      <c r="B28" s="449"/>
      <c r="C28" s="449"/>
      <c r="D28" s="449"/>
      <c r="E28" s="454"/>
      <c r="F28" s="454"/>
      <c r="G28" s="454"/>
      <c r="H28" s="454"/>
      <c r="I28" s="454"/>
      <c r="J28" s="454"/>
      <c r="N28" s="1700" t="s">
        <v>797</v>
      </c>
      <c r="O28" s="448"/>
      <c r="P28" s="448"/>
      <c r="Q28" s="448"/>
      <c r="R28" s="448"/>
      <c r="S28" s="448"/>
      <c r="T28" s="448"/>
      <c r="U28" s="448"/>
      <c r="V28" s="448"/>
      <c r="W28" s="422"/>
    </row>
    <row r="30" spans="1:23" ht="18.75" customHeight="1">
      <c r="A30" s="1702" t="s">
        <v>798</v>
      </c>
      <c r="B30" s="591"/>
      <c r="C30" s="591"/>
      <c r="D30" s="591"/>
      <c r="E30" s="591"/>
      <c r="F30" s="591"/>
      <c r="G30" s="591"/>
      <c r="H30" s="591"/>
      <c r="I30" s="591"/>
      <c r="J30" s="421"/>
      <c r="N30" s="1702" t="s">
        <v>756</v>
      </c>
      <c r="O30" s="591"/>
      <c r="P30" s="591"/>
      <c r="Q30" s="591"/>
      <c r="R30" s="591"/>
      <c r="S30" s="591"/>
      <c r="T30" s="591"/>
      <c r="U30" s="591"/>
      <c r="V30" s="591"/>
      <c r="W30" s="421"/>
    </row>
    <row r="31" spans="1:23" ht="18.75" customHeight="1">
      <c r="A31" s="1700" t="s">
        <v>339</v>
      </c>
      <c r="B31" s="448"/>
      <c r="C31" s="448"/>
      <c r="D31" s="1573"/>
      <c r="E31" s="448"/>
      <c r="F31" s="448"/>
      <c r="G31" s="448"/>
      <c r="H31" s="448"/>
      <c r="I31" s="448"/>
      <c r="J31" s="422"/>
      <c r="N31" s="1722" t="s">
        <v>339</v>
      </c>
      <c r="O31" s="449"/>
      <c r="P31" s="449"/>
      <c r="Q31" s="1724">
        <f>データ!C27</f>
        <v>0</v>
      </c>
      <c r="R31" s="449"/>
      <c r="S31" s="449"/>
      <c r="T31" s="449"/>
      <c r="U31" s="449"/>
      <c r="V31" s="449"/>
      <c r="W31" s="1659"/>
    </row>
    <row r="32" spans="1:23" ht="18.75" customHeight="1">
      <c r="A32" s="1701"/>
      <c r="B32" s="449"/>
      <c r="C32" s="449"/>
      <c r="D32" s="449"/>
      <c r="E32" s="454"/>
      <c r="F32" s="454"/>
      <c r="G32" s="454"/>
      <c r="H32" s="454"/>
      <c r="I32" s="454"/>
      <c r="J32" s="454"/>
      <c r="N32" s="1700" t="s">
        <v>401</v>
      </c>
      <c r="O32" s="448"/>
      <c r="P32" s="448"/>
      <c r="Q32" s="448"/>
      <c r="R32" s="1573" t="str">
        <f>データ!E27</f>
        <v>000-000-0000</v>
      </c>
      <c r="S32" s="448"/>
      <c r="T32" s="448"/>
      <c r="U32" s="448"/>
      <c r="V32" s="448"/>
      <c r="W32" s="422"/>
    </row>
    <row r="34" spans="1:23" ht="18.75" customHeight="1">
      <c r="A34" s="1702" t="s">
        <v>802</v>
      </c>
      <c r="B34" s="591"/>
      <c r="C34" s="591"/>
      <c r="D34" s="591"/>
      <c r="E34" s="591"/>
      <c r="F34" s="591"/>
      <c r="G34" s="591"/>
      <c r="H34" s="591"/>
      <c r="I34" s="591"/>
      <c r="J34" s="421"/>
      <c r="N34" s="1702" t="s">
        <v>805</v>
      </c>
      <c r="O34" s="591"/>
      <c r="P34" s="591"/>
      <c r="Q34" s="591"/>
      <c r="R34" s="591"/>
      <c r="S34" s="591"/>
      <c r="T34" s="591"/>
      <c r="U34" s="591"/>
      <c r="V34" s="591"/>
      <c r="W34" s="421"/>
    </row>
    <row r="35" spans="1:23" ht="18.75" customHeight="1">
      <c r="A35" s="1700" t="s">
        <v>339</v>
      </c>
      <c r="B35" s="448"/>
      <c r="C35" s="448"/>
      <c r="D35" s="1573"/>
      <c r="E35" s="448"/>
      <c r="F35" s="448"/>
      <c r="G35" s="448"/>
      <c r="H35" s="448"/>
      <c r="I35" s="448"/>
      <c r="J35" s="422"/>
      <c r="N35" s="1722" t="s">
        <v>339</v>
      </c>
      <c r="O35" s="449"/>
      <c r="P35" s="449"/>
      <c r="Q35" s="1724">
        <f>データ!H27</f>
        <v>0</v>
      </c>
      <c r="R35" s="449"/>
      <c r="S35" s="449"/>
      <c r="T35" s="449"/>
      <c r="U35" s="449"/>
      <c r="V35" s="449"/>
      <c r="W35" s="1659"/>
    </row>
    <row r="36" spans="1:23" ht="18.75" customHeight="1">
      <c r="A36" s="1701"/>
      <c r="B36" s="449"/>
      <c r="C36" s="449"/>
      <c r="D36" s="449"/>
      <c r="E36" s="454"/>
      <c r="F36" s="454"/>
      <c r="G36" s="454"/>
      <c r="H36" s="454"/>
      <c r="I36" s="454"/>
      <c r="J36" s="454"/>
      <c r="N36" s="1700" t="s">
        <v>401</v>
      </c>
      <c r="O36" s="448"/>
      <c r="P36" s="448"/>
      <c r="Q36" s="448"/>
      <c r="R36" s="1573" t="str">
        <f>データ!I27</f>
        <v>000-000-0000</v>
      </c>
      <c r="S36" s="448"/>
      <c r="T36" s="448"/>
      <c r="U36" s="448"/>
      <c r="V36" s="448"/>
      <c r="W36" s="422"/>
    </row>
    <row r="37" spans="1:23" ht="9" customHeight="1"/>
    <row r="38" spans="1:23" ht="16.5" customHeight="1">
      <c r="A38" s="1703" t="s">
        <v>807</v>
      </c>
      <c r="B38" s="1703"/>
      <c r="C38" s="1703"/>
      <c r="D38" s="1703"/>
    </row>
    <row r="39" spans="1:23" ht="16.5" customHeight="1">
      <c r="A39" s="1704"/>
      <c r="B39" s="1712"/>
      <c r="C39" s="1712"/>
      <c r="D39" s="1712"/>
      <c r="E39" s="1712"/>
      <c r="F39" s="1712"/>
      <c r="G39" s="1712"/>
      <c r="H39" s="1712"/>
      <c r="I39" s="1712"/>
      <c r="J39" s="1712"/>
      <c r="K39" s="1712"/>
      <c r="L39" s="1712"/>
      <c r="M39" s="1712"/>
      <c r="N39" s="1712"/>
      <c r="O39" s="1712"/>
      <c r="P39" s="1712"/>
      <c r="Q39" s="1712"/>
      <c r="R39" s="1712"/>
      <c r="S39" s="1712"/>
      <c r="T39" s="1712"/>
      <c r="U39" s="1712"/>
      <c r="V39" s="1712"/>
      <c r="W39" s="1730"/>
    </row>
    <row r="40" spans="1:23" ht="16.5" customHeight="1">
      <c r="A40" s="575"/>
      <c r="B40" s="1593"/>
      <c r="C40" s="1593"/>
      <c r="D40" s="1593"/>
      <c r="E40" s="1593"/>
      <c r="F40" s="1593"/>
      <c r="G40" s="1593"/>
      <c r="H40" s="1593"/>
      <c r="I40" s="1593"/>
      <c r="J40" s="1593"/>
      <c r="K40" s="1593"/>
      <c r="L40" s="1593"/>
      <c r="M40" s="1593"/>
      <c r="N40" s="1593"/>
      <c r="O40" s="1593"/>
      <c r="P40" s="1593"/>
      <c r="Q40" s="1593"/>
      <c r="R40" s="1593"/>
      <c r="S40" s="1593"/>
      <c r="T40" s="1593"/>
      <c r="U40" s="1593"/>
      <c r="V40" s="1593"/>
      <c r="W40" s="1725"/>
    </row>
    <row r="41" spans="1:23" ht="16.5" customHeight="1">
      <c r="A41" s="575"/>
      <c r="B41" s="1593"/>
      <c r="C41" s="1593"/>
      <c r="D41" s="1593"/>
      <c r="E41" s="1593"/>
      <c r="F41" s="1593"/>
      <c r="G41" s="1593"/>
      <c r="H41" s="1593"/>
      <c r="I41" s="1593"/>
      <c r="J41" s="1593"/>
      <c r="K41" s="1593"/>
      <c r="L41" s="1593"/>
      <c r="M41" s="1593"/>
      <c r="N41" s="1593"/>
      <c r="O41" s="1593"/>
      <c r="P41" s="1593"/>
      <c r="Q41" s="1593"/>
      <c r="R41" s="1593"/>
      <c r="S41" s="1593"/>
      <c r="T41" s="1593"/>
      <c r="U41" s="1593"/>
      <c r="V41" s="1593"/>
      <c r="W41" s="1725"/>
    </row>
    <row r="42" spans="1:23" ht="16.5" customHeight="1">
      <c r="A42" s="575"/>
      <c r="B42" s="1593"/>
      <c r="C42" s="1593"/>
      <c r="D42" s="1593"/>
      <c r="E42" s="1593"/>
      <c r="F42" s="1593"/>
      <c r="G42" s="1593"/>
      <c r="H42" s="1593"/>
      <c r="I42" s="1593"/>
      <c r="J42" s="1593"/>
      <c r="K42" s="1593"/>
      <c r="L42" s="1593"/>
      <c r="M42" s="1593"/>
      <c r="N42" s="1593"/>
      <c r="O42" s="1593"/>
      <c r="P42" s="1593"/>
      <c r="Q42" s="1593"/>
      <c r="R42" s="1593"/>
      <c r="S42" s="1593"/>
      <c r="T42" s="1593"/>
      <c r="U42" s="1593"/>
      <c r="V42" s="1593"/>
      <c r="W42" s="1725"/>
    </row>
    <row r="43" spans="1:23" ht="16.5" customHeight="1">
      <c r="A43" s="575"/>
      <c r="B43" s="1593"/>
      <c r="C43" s="1593"/>
      <c r="D43" s="1593"/>
      <c r="E43" s="1593"/>
      <c r="F43" s="1593"/>
      <c r="G43" s="1593"/>
      <c r="H43" s="1593"/>
      <c r="I43" s="1593"/>
      <c r="J43" s="1593"/>
      <c r="K43" s="1593"/>
      <c r="L43" s="1593"/>
      <c r="M43" s="1593"/>
      <c r="N43" s="1593"/>
      <c r="O43" s="1593"/>
      <c r="P43" s="1593"/>
      <c r="Q43" s="1593"/>
      <c r="R43" s="1593"/>
      <c r="S43" s="1593"/>
      <c r="T43" s="1593"/>
      <c r="U43" s="1593"/>
      <c r="V43" s="1593"/>
      <c r="W43" s="1725"/>
    </row>
    <row r="44" spans="1:23" ht="16.5" customHeight="1">
      <c r="A44" s="575"/>
      <c r="B44" s="1593"/>
      <c r="C44" s="1593"/>
      <c r="D44" s="1593"/>
      <c r="E44" s="1593"/>
      <c r="F44" s="1593"/>
      <c r="G44" s="1593"/>
      <c r="H44" s="1593"/>
      <c r="I44" s="1593"/>
      <c r="J44" s="1593"/>
      <c r="K44" s="1593"/>
      <c r="L44" s="1593"/>
      <c r="M44" s="1593"/>
      <c r="N44" s="1593"/>
      <c r="O44" s="1593"/>
      <c r="P44" s="1593"/>
      <c r="Q44" s="1593"/>
      <c r="R44" s="1593"/>
      <c r="S44" s="1593"/>
      <c r="T44" s="1593"/>
      <c r="U44" s="1593"/>
      <c r="V44" s="1593"/>
      <c r="W44" s="1725"/>
    </row>
    <row r="45" spans="1:23" ht="16.5" customHeight="1">
      <c r="A45" s="581"/>
      <c r="B45" s="473"/>
      <c r="C45" s="473"/>
      <c r="D45" s="473"/>
      <c r="E45" s="473"/>
      <c r="F45" s="473"/>
      <c r="G45" s="473"/>
      <c r="H45" s="473"/>
      <c r="I45" s="473"/>
      <c r="J45" s="473"/>
      <c r="K45" s="473"/>
      <c r="L45" s="473"/>
      <c r="M45" s="473"/>
      <c r="N45" s="473"/>
      <c r="O45" s="473"/>
      <c r="P45" s="473"/>
      <c r="Q45" s="473"/>
      <c r="R45" s="473"/>
      <c r="S45" s="473"/>
      <c r="T45" s="473"/>
      <c r="U45" s="473"/>
      <c r="V45" s="473"/>
      <c r="W45" s="1726"/>
    </row>
    <row r="46" spans="1:23" ht="13.5">
      <c r="L46" s="503"/>
      <c r="O46" s="1674" t="s">
        <v>566</v>
      </c>
      <c r="P46" s="348"/>
      <c r="Q46" s="1269"/>
      <c r="R46" s="1674" t="s">
        <v>808</v>
      </c>
      <c r="S46" s="348"/>
      <c r="T46" s="1269"/>
      <c r="U46" s="1674" t="s">
        <v>810</v>
      </c>
      <c r="V46" s="348"/>
      <c r="W46" s="1269"/>
    </row>
    <row r="47" spans="1:23" ht="16.5" customHeight="1">
      <c r="A47" s="1705" t="s">
        <v>689</v>
      </c>
      <c r="B47" s="1705"/>
      <c r="C47" s="1705"/>
      <c r="D47" s="1705"/>
      <c r="E47" s="1593"/>
      <c r="F47" s="1717" t="s">
        <v>250</v>
      </c>
      <c r="G47" s="1717"/>
      <c r="H47" s="1717"/>
      <c r="I47" s="1717"/>
      <c r="J47" s="1717"/>
      <c r="O47" s="575"/>
      <c r="P47" s="1593"/>
      <c r="Q47" s="1725"/>
      <c r="R47" s="575"/>
      <c r="S47" s="1593"/>
      <c r="T47" s="1725"/>
      <c r="U47" s="575"/>
      <c r="V47" s="1593"/>
      <c r="W47" s="1725"/>
    </row>
    <row r="48" spans="1:23" ht="16.5" customHeight="1">
      <c r="O48" s="575"/>
      <c r="P48" s="1593"/>
      <c r="Q48" s="1725"/>
      <c r="R48" s="575"/>
      <c r="S48" s="1593"/>
      <c r="T48" s="1725"/>
      <c r="U48" s="575"/>
      <c r="V48" s="1593"/>
      <c r="W48" s="1725"/>
    </row>
    <row r="49" spans="15:23" ht="16.5" customHeight="1">
      <c r="O49" s="581"/>
      <c r="P49" s="473"/>
      <c r="Q49" s="1726"/>
      <c r="R49" s="581"/>
      <c r="S49" s="473"/>
      <c r="T49" s="1726"/>
      <c r="U49" s="581"/>
      <c r="V49" s="473"/>
      <c r="W49" s="1726"/>
    </row>
  </sheetData>
  <mergeCells count="27">
    <mergeCell ref="M2:O2"/>
    <mergeCell ref="Q2:V2"/>
    <mergeCell ref="A9:W9"/>
    <mergeCell ref="B11:D11"/>
    <mergeCell ref="E11:V11"/>
    <mergeCell ref="H13:I13"/>
    <mergeCell ref="J14:K14"/>
    <mergeCell ref="M14:N14"/>
    <mergeCell ref="B16:D16"/>
    <mergeCell ref="F16:W16"/>
    <mergeCell ref="A17:E17"/>
    <mergeCell ref="F17:W17"/>
    <mergeCell ref="A18:E18"/>
    <mergeCell ref="F18:W18"/>
    <mergeCell ref="A19:E19"/>
    <mergeCell ref="F19:W19"/>
    <mergeCell ref="A20:E20"/>
    <mergeCell ref="F20:W20"/>
    <mergeCell ref="A21:E21"/>
    <mergeCell ref="F21:W21"/>
    <mergeCell ref="A24:W24"/>
    <mergeCell ref="A38:D38"/>
    <mergeCell ref="O46:Q46"/>
    <mergeCell ref="R46:T46"/>
    <mergeCell ref="U46:W46"/>
    <mergeCell ref="A47:D47"/>
    <mergeCell ref="F47:J47"/>
  </mergeCells>
  <phoneticPr fontId="9"/>
  <printOptions horizontalCentered="1"/>
  <pageMargins left="0.78740157480314965" right="0.78740157480314965" top="0.78740157480314965" bottom="0.59055118110236227" header="0.51181102362204722" footer="0.51181102362204722"/>
  <pageSetup paperSize="9" scale="96" fitToWidth="1" fitToHeight="1" orientation="portrait" usePrinterDefaults="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G28"/>
  <sheetViews>
    <sheetView view="pageBreakPreview" zoomScaleSheetLayoutView="100" workbookViewId="0">
      <selection activeCell="AG1" sqref="AG1"/>
    </sheetView>
  </sheetViews>
  <sheetFormatPr defaultRowHeight="13.5"/>
  <cols>
    <col min="1" max="6" width="2.625" style="345" customWidth="1"/>
    <col min="7" max="20" width="4.125" style="345" customWidth="1"/>
    <col min="21" max="27" width="3.125" style="345" customWidth="1"/>
    <col min="28" max="30" width="8.125" style="345" customWidth="1"/>
    <col min="31" max="31" width="3.625" style="345" customWidth="1"/>
    <col min="32" max="32" width="4.625" style="345" customWidth="1"/>
    <col min="33" max="16384" width="9" style="345" customWidth="1"/>
  </cols>
  <sheetData>
    <row r="1" spans="1:33">
      <c r="A1" s="288" t="s">
        <v>342</v>
      </c>
      <c r="AG1" s="278" t="str">
        <f>HYPERLINK("#様式リスト!A1","様式リスト")</f>
        <v>様式リスト</v>
      </c>
    </row>
    <row r="2" spans="1:33" ht="14.25"/>
    <row r="3" spans="1:33" ht="14.25">
      <c r="A3" s="1731" t="s">
        <v>323</v>
      </c>
      <c r="B3" s="1743"/>
      <c r="C3" s="1743"/>
      <c r="D3" s="1743"/>
      <c r="E3" s="1743"/>
      <c r="F3" s="1754"/>
      <c r="G3" s="1763"/>
      <c r="H3" s="1763"/>
      <c r="I3" s="1763"/>
      <c r="J3" s="1763"/>
      <c r="K3" s="1763"/>
      <c r="L3" s="1763"/>
      <c r="M3" s="1763"/>
      <c r="N3" s="1763"/>
      <c r="O3" s="1763"/>
      <c r="P3" s="1763"/>
      <c r="Q3" s="1763"/>
      <c r="R3" s="1763"/>
      <c r="S3" s="1763"/>
      <c r="T3" s="1763"/>
      <c r="U3" s="1763"/>
      <c r="V3" s="1763"/>
      <c r="W3" s="1763"/>
      <c r="X3" s="1797" t="s">
        <v>250</v>
      </c>
      <c r="Y3" s="1798" t="s">
        <v>105</v>
      </c>
      <c r="Z3" s="1801"/>
      <c r="AA3" s="1802"/>
      <c r="AB3" s="1804" t="s">
        <v>694</v>
      </c>
      <c r="AC3" s="1807" t="s">
        <v>374</v>
      </c>
      <c r="AD3" s="1804" t="s">
        <v>655</v>
      </c>
      <c r="AE3" s="1809" t="s">
        <v>388</v>
      </c>
      <c r="AF3" s="1812"/>
    </row>
    <row r="4" spans="1:33" ht="27" customHeight="1">
      <c r="A4" s="1732" t="s">
        <v>327</v>
      </c>
      <c r="B4" s="442"/>
      <c r="C4" s="442"/>
      <c r="D4" s="442"/>
      <c r="E4" s="442"/>
      <c r="F4" s="542"/>
      <c r="G4" s="449"/>
      <c r="H4" s="1772">
        <f>データ!D10</f>
        <v>0</v>
      </c>
      <c r="I4" s="449"/>
      <c r="J4" s="449"/>
      <c r="K4" s="449"/>
      <c r="L4" s="449"/>
      <c r="M4" s="449"/>
      <c r="N4" s="449"/>
      <c r="O4" s="449"/>
      <c r="P4" s="449"/>
      <c r="R4" s="1791"/>
      <c r="S4" s="449"/>
      <c r="T4" s="449"/>
      <c r="U4" s="449"/>
      <c r="V4" s="449"/>
      <c r="W4" s="449"/>
      <c r="X4" s="449"/>
      <c r="Y4" s="1799"/>
      <c r="AA4" s="591"/>
      <c r="AB4" s="1683"/>
      <c r="AC4" s="1683"/>
      <c r="AD4" s="1683"/>
      <c r="AE4" s="374"/>
      <c r="AF4" s="1813"/>
    </row>
    <row r="5" spans="1:33" ht="14.25">
      <c r="A5" s="1733" t="s">
        <v>330</v>
      </c>
      <c r="B5" s="1744"/>
      <c r="C5" s="1744"/>
      <c r="D5" s="1744"/>
      <c r="E5" s="1744"/>
      <c r="F5" s="1755"/>
      <c r="G5" s="449"/>
      <c r="H5" s="449"/>
      <c r="I5" s="449"/>
      <c r="J5" s="449"/>
      <c r="K5" s="449"/>
      <c r="L5" s="449"/>
      <c r="M5" s="449"/>
      <c r="N5" s="449"/>
      <c r="O5" s="449"/>
      <c r="P5" s="449"/>
      <c r="Q5" s="449" t="s">
        <v>347</v>
      </c>
      <c r="R5" s="449"/>
      <c r="S5" s="1792">
        <f>データ!D20</f>
        <v>0</v>
      </c>
      <c r="T5" s="449"/>
      <c r="U5" s="449"/>
      <c r="V5" s="449"/>
      <c r="W5" s="449"/>
      <c r="X5" s="449"/>
      <c r="Y5" s="1800"/>
      <c r="AA5" s="1675"/>
      <c r="AB5" s="1805"/>
      <c r="AC5" s="1805"/>
      <c r="AD5" s="1805"/>
      <c r="AE5" s="1810"/>
      <c r="AF5" s="1693"/>
    </row>
    <row r="6" spans="1:33" ht="13.5" customHeight="1">
      <c r="A6" s="1734"/>
      <c r="B6" s="1745"/>
      <c r="C6" s="1745"/>
      <c r="D6" s="1750" t="s">
        <v>519</v>
      </c>
      <c r="E6" s="1680"/>
      <c r="F6" s="1756"/>
      <c r="G6" s="1764" t="s">
        <v>634</v>
      </c>
      <c r="H6" s="1773"/>
      <c r="I6" s="1773"/>
      <c r="J6" s="1773"/>
      <c r="K6" s="1773"/>
      <c r="L6" s="1773"/>
      <c r="M6" s="1780"/>
      <c r="N6" s="1270" t="s">
        <v>419</v>
      </c>
      <c r="O6" s="1773"/>
      <c r="P6" s="1773"/>
      <c r="Q6" s="1773"/>
      <c r="R6" s="1773"/>
      <c r="S6" s="1773"/>
      <c r="T6" s="1276"/>
      <c r="U6" s="1764" t="s">
        <v>36</v>
      </c>
      <c r="V6" s="1773"/>
      <c r="W6" s="1773"/>
      <c r="X6" s="1773"/>
      <c r="Y6" s="1773"/>
      <c r="Z6" s="1773"/>
      <c r="AA6" s="1780"/>
      <c r="AB6" s="1266" t="s">
        <v>284</v>
      </c>
      <c r="AC6" s="1266"/>
      <c r="AD6" s="1266"/>
      <c r="AE6" s="1266"/>
      <c r="AF6" s="1814" t="s">
        <v>55</v>
      </c>
    </row>
    <row r="7" spans="1:33">
      <c r="A7" s="1735" t="s">
        <v>455</v>
      </c>
      <c r="B7" s="425"/>
      <c r="C7" s="1749"/>
      <c r="D7" s="1751" t="s">
        <v>638</v>
      </c>
      <c r="E7" s="307"/>
      <c r="F7" s="1757"/>
      <c r="G7" s="1765"/>
      <c r="H7" s="1774"/>
      <c r="I7" s="1774"/>
      <c r="J7" s="1774"/>
      <c r="K7" s="1774"/>
      <c r="L7" s="1139"/>
      <c r="M7" s="1781"/>
      <c r="N7" s="1787"/>
      <c r="O7" s="1139"/>
      <c r="P7" s="1139"/>
      <c r="Q7" s="1139"/>
      <c r="R7" s="1139"/>
      <c r="S7" s="1139"/>
      <c r="T7" s="1793"/>
      <c r="U7" s="1770"/>
      <c r="V7" s="1139"/>
      <c r="W7" s="1139"/>
      <c r="X7" s="1139"/>
      <c r="Y7" s="1139"/>
      <c r="Z7" s="1139"/>
      <c r="AA7" s="1781"/>
      <c r="AB7" s="1127" t="s">
        <v>639</v>
      </c>
      <c r="AC7" s="1127"/>
      <c r="AD7" s="1127"/>
      <c r="AE7" s="1127"/>
      <c r="AF7" s="1815"/>
    </row>
    <row r="8" spans="1:33" ht="14.25">
      <c r="A8" s="1736"/>
      <c r="B8" s="1746"/>
      <c r="C8" s="1746"/>
      <c r="D8" s="1752" t="s">
        <v>90</v>
      </c>
      <c r="E8" s="1675"/>
      <c r="F8" s="1746"/>
      <c r="G8" s="1766"/>
      <c r="H8" s="1775"/>
      <c r="I8" s="1775"/>
      <c r="J8" s="1775"/>
      <c r="K8" s="1775"/>
      <c r="L8" s="1775"/>
      <c r="M8" s="1782"/>
      <c r="N8" s="1788"/>
      <c r="O8" s="1775"/>
      <c r="P8" s="1775"/>
      <c r="Q8" s="1775"/>
      <c r="R8" s="1775"/>
      <c r="S8" s="1775"/>
      <c r="T8" s="1794"/>
      <c r="U8" s="1766"/>
      <c r="V8" s="1775"/>
      <c r="W8" s="1775"/>
      <c r="X8" s="1775"/>
      <c r="Y8" s="1775"/>
      <c r="Z8" s="1775"/>
      <c r="AA8" s="1782"/>
      <c r="AB8" s="1746" t="s">
        <v>640</v>
      </c>
      <c r="AC8" s="1746"/>
      <c r="AD8" s="1746"/>
      <c r="AE8" s="1746"/>
      <c r="AF8" s="1816"/>
    </row>
    <row r="9" spans="1:33" ht="21" customHeight="1">
      <c r="A9" s="1737"/>
      <c r="B9" s="930"/>
      <c r="C9" s="930"/>
      <c r="D9" s="930"/>
      <c r="E9" s="930"/>
      <c r="F9" s="930"/>
      <c r="G9" s="1767"/>
      <c r="H9" s="1776"/>
      <c r="I9" s="1776"/>
      <c r="J9" s="1776"/>
      <c r="K9" s="1776"/>
      <c r="L9" s="1776"/>
      <c r="M9" s="1783"/>
      <c r="N9" s="1134"/>
      <c r="O9" s="1776"/>
      <c r="P9" s="1776"/>
      <c r="Q9" s="1776"/>
      <c r="R9" s="1776"/>
      <c r="S9" s="1776"/>
      <c r="T9" s="1123"/>
      <c r="U9" s="1767"/>
      <c r="V9" s="1776"/>
      <c r="W9" s="1776"/>
      <c r="X9" s="1776"/>
      <c r="Y9" s="1776"/>
      <c r="Z9" s="1776"/>
      <c r="AA9" s="1783"/>
      <c r="AB9" s="425"/>
      <c r="AC9" s="425"/>
      <c r="AD9" s="425"/>
      <c r="AE9" s="425"/>
      <c r="AF9" s="1785"/>
    </row>
    <row r="10" spans="1:33" ht="21" customHeight="1">
      <c r="A10" s="1738"/>
      <c r="B10" s="927"/>
      <c r="C10" s="927"/>
      <c r="D10" s="927"/>
      <c r="E10" s="927"/>
      <c r="F10" s="927"/>
      <c r="G10" s="1768"/>
      <c r="H10" s="1777"/>
      <c r="I10" s="1777"/>
      <c r="J10" s="1777"/>
      <c r="K10" s="1777"/>
      <c r="L10" s="1777"/>
      <c r="M10" s="1784"/>
      <c r="N10" s="1133"/>
      <c r="O10" s="1777"/>
      <c r="P10" s="1777"/>
      <c r="Q10" s="1777"/>
      <c r="R10" s="1777"/>
      <c r="S10" s="1777"/>
      <c r="T10" s="1795"/>
      <c r="U10" s="1768"/>
      <c r="V10" s="1777"/>
      <c r="W10" s="1777"/>
      <c r="X10" s="1777"/>
      <c r="Y10" s="1777"/>
      <c r="Z10" s="1777"/>
      <c r="AA10" s="1784"/>
      <c r="AB10" s="425"/>
      <c r="AC10" s="425"/>
      <c r="AD10" s="425"/>
      <c r="AE10" s="425"/>
      <c r="AF10" s="1785"/>
    </row>
    <row r="11" spans="1:33" ht="21" customHeight="1">
      <c r="A11" s="1739"/>
      <c r="B11" s="427"/>
      <c r="C11" s="427"/>
      <c r="D11" s="427"/>
      <c r="E11" s="427"/>
      <c r="F11" s="427"/>
      <c r="G11" s="1769"/>
      <c r="H11" s="1778"/>
      <c r="I11" s="1778"/>
      <c r="J11" s="1778"/>
      <c r="K11" s="1778"/>
      <c r="L11" s="1778"/>
      <c r="M11" s="1785"/>
      <c r="N11" s="1789"/>
      <c r="O11" s="1778"/>
      <c r="P11" s="1778"/>
      <c r="Q11" s="1778"/>
      <c r="R11" s="1778"/>
      <c r="S11" s="1778"/>
      <c r="T11" s="1796"/>
      <c r="U11" s="1769"/>
      <c r="V11" s="1778"/>
      <c r="W11" s="1778"/>
      <c r="X11" s="1778"/>
      <c r="Y11" s="1778"/>
      <c r="Z11" s="1778"/>
      <c r="AA11" s="1785"/>
      <c r="AB11" s="425"/>
      <c r="AC11" s="425"/>
      <c r="AD11" s="425"/>
      <c r="AE11" s="425"/>
      <c r="AF11" s="1785"/>
    </row>
    <row r="12" spans="1:33" ht="21" customHeight="1">
      <c r="A12" s="1739"/>
      <c r="B12" s="427"/>
      <c r="C12" s="427"/>
      <c r="D12" s="427"/>
      <c r="E12" s="427"/>
      <c r="F12" s="427"/>
      <c r="G12" s="1769"/>
      <c r="H12" s="1778"/>
      <c r="I12" s="1778"/>
      <c r="J12" s="1778"/>
      <c r="K12" s="1778"/>
      <c r="L12" s="1778"/>
      <c r="M12" s="1785"/>
      <c r="N12" s="1789"/>
      <c r="O12" s="1778"/>
      <c r="P12" s="1778"/>
      <c r="Q12" s="1778"/>
      <c r="R12" s="1778"/>
      <c r="S12" s="1778"/>
      <c r="T12" s="1796"/>
      <c r="U12" s="1769"/>
      <c r="V12" s="1778"/>
      <c r="W12" s="1778"/>
      <c r="X12" s="1778"/>
      <c r="Y12" s="1778"/>
      <c r="Z12" s="1778"/>
      <c r="AA12" s="1785"/>
      <c r="AB12" s="425"/>
      <c r="AC12" s="425"/>
      <c r="AD12" s="425"/>
      <c r="AE12" s="425"/>
      <c r="AF12" s="1785"/>
    </row>
    <row r="13" spans="1:33" ht="21" customHeight="1">
      <c r="A13" s="1739"/>
      <c r="B13" s="427"/>
      <c r="C13" s="427"/>
      <c r="D13" s="427"/>
      <c r="E13" s="427"/>
      <c r="F13" s="427"/>
      <c r="G13" s="1769"/>
      <c r="H13" s="1778"/>
      <c r="I13" s="1778"/>
      <c r="J13" s="1778"/>
      <c r="K13" s="1778"/>
      <c r="L13" s="1778"/>
      <c r="M13" s="1785"/>
      <c r="N13" s="1789"/>
      <c r="O13" s="1778"/>
      <c r="P13" s="1778"/>
      <c r="Q13" s="1778"/>
      <c r="R13" s="1778"/>
      <c r="S13" s="1778"/>
      <c r="T13" s="1796"/>
      <c r="U13" s="1769"/>
      <c r="V13" s="1778"/>
      <c r="W13" s="1778"/>
      <c r="X13" s="1778"/>
      <c r="Y13" s="1778"/>
      <c r="Z13" s="1778"/>
      <c r="AA13" s="1785"/>
      <c r="AB13" s="425"/>
      <c r="AC13" s="425"/>
      <c r="AD13" s="425"/>
      <c r="AE13" s="425"/>
      <c r="AF13" s="1785"/>
    </row>
    <row r="14" spans="1:33" ht="21" customHeight="1">
      <c r="A14" s="1739"/>
      <c r="B14" s="427"/>
      <c r="C14" s="427"/>
      <c r="D14" s="427"/>
      <c r="E14" s="427"/>
      <c r="F14" s="427"/>
      <c r="G14" s="1769"/>
      <c r="H14" s="1778"/>
      <c r="I14" s="1778"/>
      <c r="J14" s="1778"/>
      <c r="K14" s="1778"/>
      <c r="L14" s="1778"/>
      <c r="M14" s="1785"/>
      <c r="N14" s="1789"/>
      <c r="O14" s="1778"/>
      <c r="P14" s="1778"/>
      <c r="Q14" s="1778"/>
      <c r="R14" s="1778"/>
      <c r="S14" s="1778"/>
      <c r="T14" s="1796"/>
      <c r="U14" s="1769"/>
      <c r="V14" s="1778"/>
      <c r="W14" s="1778"/>
      <c r="X14" s="1778"/>
      <c r="Y14" s="1778"/>
      <c r="Z14" s="1778"/>
      <c r="AA14" s="1785"/>
      <c r="AB14" s="425"/>
      <c r="AC14" s="425"/>
      <c r="AD14" s="425"/>
      <c r="AE14" s="425"/>
      <c r="AF14" s="1785"/>
    </row>
    <row r="15" spans="1:33" ht="21" customHeight="1">
      <c r="A15" s="1739"/>
      <c r="B15" s="427"/>
      <c r="C15" s="427"/>
      <c r="D15" s="427"/>
      <c r="E15" s="427"/>
      <c r="F15" s="427"/>
      <c r="G15" s="1769"/>
      <c r="H15" s="1778"/>
      <c r="I15" s="1778"/>
      <c r="J15" s="1778"/>
      <c r="K15" s="1778"/>
      <c r="L15" s="1778"/>
      <c r="M15" s="1785"/>
      <c r="N15" s="1789"/>
      <c r="O15" s="1778"/>
      <c r="P15" s="1778"/>
      <c r="Q15" s="1778"/>
      <c r="R15" s="1778"/>
      <c r="S15" s="1778"/>
      <c r="T15" s="1796"/>
      <c r="U15" s="1769"/>
      <c r="V15" s="1778"/>
      <c r="W15" s="1778"/>
      <c r="X15" s="1778"/>
      <c r="Y15" s="1778"/>
      <c r="Z15" s="1778"/>
      <c r="AA15" s="1785"/>
      <c r="AB15" s="425"/>
      <c r="AC15" s="425"/>
      <c r="AD15" s="425"/>
      <c r="AE15" s="425"/>
      <c r="AF15" s="1785"/>
    </row>
    <row r="16" spans="1:33" ht="21" customHeight="1">
      <c r="A16" s="1739"/>
      <c r="B16" s="427"/>
      <c r="C16" s="427"/>
      <c r="D16" s="427"/>
      <c r="E16" s="427"/>
      <c r="F16" s="427"/>
      <c r="G16" s="1769"/>
      <c r="H16" s="1778"/>
      <c r="I16" s="1778"/>
      <c r="J16" s="1778"/>
      <c r="K16" s="1778"/>
      <c r="L16" s="1778"/>
      <c r="M16" s="1785"/>
      <c r="N16" s="1789"/>
      <c r="O16" s="1778"/>
      <c r="P16" s="1778"/>
      <c r="Q16" s="1778"/>
      <c r="R16" s="1778"/>
      <c r="S16" s="1778"/>
      <c r="T16" s="1796"/>
      <c r="U16" s="1769"/>
      <c r="V16" s="1778"/>
      <c r="W16" s="1778"/>
      <c r="X16" s="1778"/>
      <c r="Y16" s="1778"/>
      <c r="Z16" s="1778"/>
      <c r="AA16" s="1785"/>
      <c r="AB16" s="425"/>
      <c r="AC16" s="425"/>
      <c r="AD16" s="425"/>
      <c r="AE16" s="425"/>
      <c r="AF16" s="1785"/>
    </row>
    <row r="17" spans="1:32" ht="21" customHeight="1">
      <c r="A17" s="1737"/>
      <c r="B17" s="930"/>
      <c r="C17" s="930"/>
      <c r="D17" s="930"/>
      <c r="E17" s="930"/>
      <c r="F17" s="930"/>
      <c r="G17" s="1767"/>
      <c r="H17" s="1776"/>
      <c r="I17" s="1776"/>
      <c r="J17" s="1776"/>
      <c r="K17" s="1776"/>
      <c r="L17" s="1776"/>
      <c r="M17" s="1783"/>
      <c r="N17" s="1134"/>
      <c r="O17" s="1776"/>
      <c r="P17" s="1776"/>
      <c r="Q17" s="1776"/>
      <c r="R17" s="1776"/>
      <c r="S17" s="1776"/>
      <c r="T17" s="1123"/>
      <c r="U17" s="1767"/>
      <c r="V17" s="1776"/>
      <c r="W17" s="1776"/>
      <c r="X17" s="1776"/>
      <c r="Y17" s="1776"/>
      <c r="Z17" s="1776"/>
      <c r="AA17" s="1783"/>
      <c r="AB17" s="425"/>
      <c r="AC17" s="425"/>
      <c r="AD17" s="425"/>
      <c r="AE17" s="425"/>
      <c r="AF17" s="1785"/>
    </row>
    <row r="18" spans="1:32">
      <c r="A18" s="1740" t="s">
        <v>202</v>
      </c>
      <c r="B18" s="1747"/>
      <c r="C18" s="1747"/>
      <c r="D18" s="1747"/>
      <c r="E18" s="1747"/>
      <c r="F18" s="1747"/>
      <c r="G18" s="1770"/>
      <c r="H18" s="1139"/>
      <c r="I18" s="1139"/>
      <c r="J18" s="1139"/>
      <c r="K18" s="1139"/>
      <c r="L18" s="1139"/>
      <c r="M18" s="1781"/>
      <c r="N18" s="1787"/>
      <c r="O18" s="1139"/>
      <c r="P18" s="1139"/>
      <c r="Q18" s="1139"/>
      <c r="R18" s="1139"/>
      <c r="S18" s="1139"/>
      <c r="T18" s="1793"/>
      <c r="U18" s="1770"/>
      <c r="V18" s="1139"/>
      <c r="W18" s="1139"/>
      <c r="X18" s="1139"/>
      <c r="Y18" s="1139"/>
      <c r="Z18" s="1139"/>
      <c r="AA18" s="1781"/>
      <c r="AB18" s="425"/>
      <c r="AC18" s="425"/>
      <c r="AD18" s="425"/>
      <c r="AE18" s="425"/>
      <c r="AF18" s="1785"/>
    </row>
    <row r="19" spans="1:32">
      <c r="A19" s="1741" t="s">
        <v>641</v>
      </c>
      <c r="B19" s="1127"/>
      <c r="C19" s="1127"/>
      <c r="D19" s="1127"/>
      <c r="E19" s="1127"/>
      <c r="F19" s="1127"/>
      <c r="G19" s="1768"/>
      <c r="H19" s="1777"/>
      <c r="I19" s="1777"/>
      <c r="J19" s="1777"/>
      <c r="K19" s="1777"/>
      <c r="L19" s="1777"/>
      <c r="M19" s="1784"/>
      <c r="N19" s="1133"/>
      <c r="O19" s="1777"/>
      <c r="P19" s="1777"/>
      <c r="Q19" s="1777"/>
      <c r="R19" s="1777"/>
      <c r="S19" s="1777"/>
      <c r="T19" s="1795"/>
      <c r="U19" s="1768"/>
      <c r="V19" s="1777"/>
      <c r="W19" s="1777"/>
      <c r="X19" s="1777"/>
      <c r="Y19" s="1777"/>
      <c r="Z19" s="1777"/>
      <c r="AA19" s="1784"/>
      <c r="AB19" s="425"/>
      <c r="AC19" s="425"/>
      <c r="AD19" s="425"/>
      <c r="AE19" s="425"/>
      <c r="AF19" s="1785"/>
    </row>
    <row r="20" spans="1:32" ht="23.25" customHeight="1">
      <c r="A20" s="1741" t="s">
        <v>313</v>
      </c>
      <c r="B20" s="1127"/>
      <c r="C20" s="1127"/>
      <c r="D20" s="1127"/>
      <c r="E20" s="1127"/>
      <c r="F20" s="1127"/>
      <c r="G20" s="1766"/>
      <c r="H20" s="1775"/>
      <c r="I20" s="1775"/>
      <c r="J20" s="1775"/>
      <c r="K20" s="1775"/>
      <c r="L20" s="1775"/>
      <c r="M20" s="1782"/>
      <c r="N20" s="1133"/>
      <c r="O20" s="1777"/>
      <c r="P20" s="1777"/>
      <c r="Q20" s="1777"/>
      <c r="R20" s="1777"/>
      <c r="S20" s="1777"/>
      <c r="T20" s="1795"/>
      <c r="U20" s="1768"/>
      <c r="V20" s="1777"/>
      <c r="W20" s="1777"/>
      <c r="X20" s="1777"/>
      <c r="Y20" s="1777"/>
      <c r="Z20" s="1777"/>
      <c r="AA20" s="1784"/>
      <c r="AB20" s="425"/>
      <c r="AC20" s="425"/>
      <c r="AD20" s="425"/>
      <c r="AE20" s="425"/>
      <c r="AF20" s="1785"/>
    </row>
    <row r="21" spans="1:32" ht="42" customHeight="1">
      <c r="A21" s="1742" t="s">
        <v>308</v>
      </c>
      <c r="B21" s="1748" t="s">
        <v>642</v>
      </c>
      <c r="C21" s="1748" t="s">
        <v>204</v>
      </c>
      <c r="D21" s="1748" t="s">
        <v>643</v>
      </c>
      <c r="E21" s="1753" t="s">
        <v>186</v>
      </c>
      <c r="F21" s="1758" t="s">
        <v>482</v>
      </c>
      <c r="G21" s="1771"/>
      <c r="H21" s="1779"/>
      <c r="I21" s="1779"/>
      <c r="J21" s="1779"/>
      <c r="K21" s="1779"/>
      <c r="L21" s="1779"/>
      <c r="M21" s="1786"/>
      <c r="N21" s="1790" t="s">
        <v>357</v>
      </c>
      <c r="O21" s="1745"/>
      <c r="P21" s="1745"/>
      <c r="Q21" s="1745"/>
      <c r="R21" s="1745"/>
      <c r="S21" s="1745"/>
      <c r="T21" s="1745"/>
      <c r="U21" s="1745"/>
      <c r="V21" s="1745"/>
      <c r="W21" s="1745"/>
      <c r="X21" s="1745"/>
      <c r="Y21" s="1745"/>
      <c r="Z21" s="1745"/>
      <c r="AA21" s="1803"/>
      <c r="AB21" s="1806" t="s">
        <v>492</v>
      </c>
      <c r="AC21" s="563"/>
      <c r="AD21" s="563"/>
      <c r="AE21" s="1811"/>
      <c r="AF21" s="1785"/>
    </row>
    <row r="22" spans="1:32">
      <c r="A22" s="1741"/>
      <c r="B22" s="1127"/>
      <c r="C22" s="1127"/>
      <c r="D22" s="1127"/>
      <c r="E22" s="1127"/>
      <c r="F22" s="1759"/>
      <c r="G22" s="425"/>
      <c r="H22" s="425"/>
      <c r="I22" s="425"/>
      <c r="J22" s="425"/>
      <c r="K22" s="425"/>
      <c r="L22" s="425"/>
      <c r="M22" s="425"/>
      <c r="N22" s="1735"/>
      <c r="O22" s="425"/>
      <c r="P22" s="425"/>
      <c r="Q22" s="425"/>
      <c r="R22" s="425"/>
      <c r="S22" s="425"/>
      <c r="T22" s="425"/>
      <c r="U22" s="425"/>
      <c r="V22" s="425"/>
      <c r="W22" s="425"/>
      <c r="X22" s="425"/>
      <c r="Y22" s="425"/>
      <c r="Z22" s="425"/>
      <c r="AA22" s="1760"/>
      <c r="AB22" s="425"/>
      <c r="AC22" s="425"/>
      <c r="AD22" s="425"/>
      <c r="AE22" s="425"/>
      <c r="AF22" s="1785"/>
    </row>
    <row r="23" spans="1:32">
      <c r="A23" s="1735"/>
      <c r="B23" s="425"/>
      <c r="C23" s="425"/>
      <c r="D23" s="425"/>
      <c r="E23" s="425"/>
      <c r="F23" s="1760"/>
      <c r="G23" s="425"/>
      <c r="H23" s="425"/>
      <c r="I23" s="425"/>
      <c r="J23" s="425"/>
      <c r="K23" s="425"/>
      <c r="L23" s="425"/>
      <c r="M23" s="425"/>
      <c r="N23" s="1735"/>
      <c r="O23" s="425"/>
      <c r="P23" s="425"/>
      <c r="Q23" s="425"/>
      <c r="R23" s="425"/>
      <c r="S23" s="425"/>
      <c r="T23" s="425"/>
      <c r="U23" s="425"/>
      <c r="V23" s="425"/>
      <c r="W23" s="425"/>
      <c r="X23" s="425"/>
      <c r="Y23" s="425"/>
      <c r="Z23" s="425"/>
      <c r="AA23" s="1760"/>
      <c r="AB23" s="425"/>
      <c r="AC23" s="425"/>
      <c r="AD23" s="425"/>
      <c r="AE23" s="425"/>
      <c r="AF23" s="1785"/>
    </row>
    <row r="24" spans="1:32">
      <c r="A24" s="1739" t="s">
        <v>646</v>
      </c>
      <c r="B24" s="427"/>
      <c r="C24" s="427"/>
      <c r="D24" s="427"/>
      <c r="E24" s="427"/>
      <c r="F24" s="1761"/>
      <c r="G24" s="425"/>
      <c r="H24" s="425"/>
      <c r="I24" s="425"/>
      <c r="J24" s="425"/>
      <c r="K24" s="425"/>
      <c r="L24" s="425"/>
      <c r="M24" s="425"/>
      <c r="N24" s="1735"/>
      <c r="O24" s="425"/>
      <c r="P24" s="425"/>
      <c r="Q24" s="425"/>
      <c r="R24" s="425"/>
      <c r="S24" s="425"/>
      <c r="T24" s="425"/>
      <c r="U24" s="425"/>
      <c r="V24" s="425"/>
      <c r="W24" s="425"/>
      <c r="X24" s="425"/>
      <c r="Y24" s="425"/>
      <c r="Z24" s="425"/>
      <c r="AA24" s="1760"/>
      <c r="AB24" s="425" t="s">
        <v>444</v>
      </c>
      <c r="AC24" s="425"/>
      <c r="AD24" s="425"/>
      <c r="AE24" s="425"/>
      <c r="AF24" s="1785"/>
    </row>
    <row r="25" spans="1:32">
      <c r="A25" s="1735"/>
      <c r="B25" s="425"/>
      <c r="C25" s="425"/>
      <c r="D25" s="425"/>
      <c r="E25" s="425"/>
      <c r="F25" s="1760"/>
      <c r="G25" s="425"/>
      <c r="H25" s="425"/>
      <c r="I25" s="425"/>
      <c r="J25" s="425"/>
      <c r="K25" s="425"/>
      <c r="L25" s="425"/>
      <c r="M25" s="425"/>
      <c r="N25" s="1735"/>
      <c r="O25" s="425"/>
      <c r="P25" s="425"/>
      <c r="Q25" s="425"/>
      <c r="R25" s="425"/>
      <c r="S25" s="425"/>
      <c r="T25" s="425"/>
      <c r="U25" s="425"/>
      <c r="V25" s="425"/>
      <c r="W25" s="425"/>
      <c r="X25" s="425"/>
      <c r="Y25" s="425"/>
      <c r="Z25" s="425"/>
      <c r="AA25" s="1760"/>
      <c r="AB25" s="425" t="s">
        <v>650</v>
      </c>
      <c r="AC25" s="425"/>
      <c r="AD25" s="1808">
        <f>データ!H27</f>
        <v>0</v>
      </c>
      <c r="AE25" s="425"/>
      <c r="AF25" s="1785"/>
    </row>
    <row r="26" spans="1:32">
      <c r="A26" s="1739" t="s">
        <v>651</v>
      </c>
      <c r="B26" s="427"/>
      <c r="C26" s="427"/>
      <c r="D26" s="427"/>
      <c r="E26" s="427"/>
      <c r="F26" s="1761"/>
      <c r="G26" s="425"/>
      <c r="H26" s="425"/>
      <c r="I26" s="425"/>
      <c r="J26" s="425"/>
      <c r="K26" s="425"/>
      <c r="L26" s="425"/>
      <c r="M26" s="425"/>
      <c r="N26" s="1735"/>
      <c r="O26" s="425"/>
      <c r="P26" s="425"/>
      <c r="Q26" s="425"/>
      <c r="R26" s="425"/>
      <c r="S26" s="425"/>
      <c r="T26" s="425"/>
      <c r="U26" s="425"/>
      <c r="V26" s="425"/>
      <c r="W26" s="425"/>
      <c r="X26" s="425"/>
      <c r="Y26" s="425"/>
      <c r="Z26" s="425"/>
      <c r="AA26" s="1760"/>
      <c r="AB26" s="425"/>
      <c r="AC26" s="425"/>
      <c r="AD26" s="425"/>
      <c r="AE26" s="425"/>
      <c r="AF26" s="1785"/>
    </row>
    <row r="27" spans="1:32" ht="14.25">
      <c r="A27" s="1736"/>
      <c r="B27" s="1746"/>
      <c r="C27" s="1746"/>
      <c r="D27" s="1746"/>
      <c r="E27" s="1746"/>
      <c r="F27" s="1762"/>
      <c r="G27" s="1746"/>
      <c r="H27" s="1746"/>
      <c r="I27" s="1746"/>
      <c r="J27" s="1746"/>
      <c r="K27" s="1746"/>
      <c r="L27" s="1746"/>
      <c r="M27" s="1746"/>
      <c r="N27" s="1736"/>
      <c r="O27" s="1746"/>
      <c r="P27" s="1746"/>
      <c r="Q27" s="1746"/>
      <c r="R27" s="1746"/>
      <c r="S27" s="1746"/>
      <c r="T27" s="1746"/>
      <c r="U27" s="1746"/>
      <c r="V27" s="1746"/>
      <c r="W27" s="1746"/>
      <c r="X27" s="1746"/>
      <c r="Y27" s="1746"/>
      <c r="Z27" s="1746"/>
      <c r="AA27" s="1762"/>
      <c r="AB27" s="1746"/>
      <c r="AC27" s="1746"/>
      <c r="AD27" s="1746"/>
      <c r="AE27" s="1746"/>
      <c r="AF27" s="1817"/>
    </row>
    <row r="28" spans="1:32">
      <c r="W28" s="345" t="s">
        <v>656</v>
      </c>
    </row>
  </sheetData>
  <mergeCells count="21">
    <mergeCell ref="A3:F3"/>
    <mergeCell ref="Y3:AA3"/>
    <mergeCell ref="A4:F4"/>
    <mergeCell ref="A5:F5"/>
    <mergeCell ref="G6:M6"/>
    <mergeCell ref="N6:T6"/>
    <mergeCell ref="U6:AA6"/>
    <mergeCell ref="AB6:AE6"/>
    <mergeCell ref="A9:F9"/>
    <mergeCell ref="A10:F10"/>
    <mergeCell ref="A11:F11"/>
    <mergeCell ref="A12:F12"/>
    <mergeCell ref="A13:F13"/>
    <mergeCell ref="A14:F14"/>
    <mergeCell ref="A15:F15"/>
    <mergeCell ref="A16:F16"/>
    <mergeCell ref="A17:F17"/>
    <mergeCell ref="AB21:AE21"/>
    <mergeCell ref="A24:F24"/>
    <mergeCell ref="A26:F26"/>
    <mergeCell ref="AF6:AF8"/>
  </mergeCells>
  <phoneticPr fontId="9"/>
  <printOptions horizontalCentered="1"/>
  <pageMargins left="0.59055118110236227" right="0.59055118110236227" top="0.78740157480314965" bottom="0.78740157480314965" header="0.51181102362204722" footer="0.51181102362204722"/>
  <pageSetup paperSize="9" fitToWidth="1" fitToHeight="1" orientation="landscape" usePrinterDefaults="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N56"/>
  <sheetViews>
    <sheetView view="pageBreakPreview" topLeftCell="F1" zoomScaleSheetLayoutView="100" workbookViewId="0">
      <selection activeCell="AL23" sqref="AL23"/>
    </sheetView>
  </sheetViews>
  <sheetFormatPr defaultRowHeight="13.5"/>
  <cols>
    <col min="1" max="1" width="10.625" style="292" customWidth="1"/>
    <col min="2" max="2" width="7.625" style="292" customWidth="1"/>
    <col min="3" max="34" width="3.625" style="292" customWidth="1"/>
    <col min="35" max="35" width="8.625" style="292" customWidth="1"/>
    <col min="36" max="36" width="4.625" style="292" customWidth="1"/>
    <col min="37" max="38" width="12.625" style="292" customWidth="1"/>
    <col min="39" max="39" width="9.625" style="292" customWidth="1"/>
    <col min="40" max="16384" width="9" style="292" customWidth="1"/>
  </cols>
  <sheetData>
    <row r="1" spans="1:40">
      <c r="A1" s="288" t="s">
        <v>342</v>
      </c>
      <c r="AN1" s="278" t="str">
        <f>HYPERLINK("#様式リスト!A1","様式リスト")</f>
        <v>様式リスト</v>
      </c>
    </row>
    <row r="2" spans="1:40" ht="14.25"/>
    <row r="3" spans="1:40" ht="13.5" customHeight="1">
      <c r="A3" s="1818"/>
      <c r="B3" s="1824" t="s">
        <v>332</v>
      </c>
      <c r="C3" s="1763"/>
      <c r="D3" s="1763" t="s">
        <v>178</v>
      </c>
      <c r="E3" s="1763"/>
      <c r="F3" s="1763"/>
      <c r="G3" s="1763"/>
      <c r="H3" s="1763"/>
      <c r="I3" s="1763"/>
      <c r="J3" s="1763"/>
      <c r="K3" s="1763"/>
      <c r="L3" s="1763"/>
      <c r="M3" s="1763"/>
      <c r="N3" s="1763"/>
      <c r="O3" s="1763"/>
      <c r="P3" s="1763"/>
      <c r="Q3" s="1763"/>
      <c r="R3" s="1763"/>
      <c r="S3" s="1763"/>
      <c r="T3" s="1763"/>
      <c r="U3" s="1807"/>
      <c r="V3" s="1807"/>
      <c r="W3" s="1807"/>
      <c r="X3" s="1807"/>
      <c r="Y3" s="1807"/>
      <c r="Z3" s="1807"/>
      <c r="AA3" s="1763"/>
      <c r="AB3" s="1763"/>
      <c r="AC3" s="1839"/>
      <c r="AD3" s="1833"/>
      <c r="AE3" s="1411" t="s">
        <v>105</v>
      </c>
      <c r="AF3" s="1411"/>
      <c r="AG3" s="1411"/>
      <c r="AH3" s="1411"/>
      <c r="AI3" s="1848" t="s">
        <v>654</v>
      </c>
      <c r="AJ3" s="1852"/>
      <c r="AK3" s="1411" t="s">
        <v>374</v>
      </c>
      <c r="AL3" s="1411" t="s">
        <v>655</v>
      </c>
      <c r="AM3" s="1858" t="s">
        <v>666</v>
      </c>
    </row>
    <row r="4" spans="1:40" ht="13.5" customHeight="1">
      <c r="A4" s="1819"/>
      <c r="B4" s="1825"/>
      <c r="C4" s="449"/>
      <c r="D4" s="449"/>
      <c r="E4" s="449"/>
      <c r="F4" s="1724">
        <f>データ!D10</f>
        <v>0</v>
      </c>
      <c r="G4" s="449"/>
      <c r="H4" s="449"/>
      <c r="I4" s="449"/>
      <c r="J4" s="449"/>
      <c r="K4" s="449"/>
      <c r="L4" s="449"/>
      <c r="M4" s="449"/>
      <c r="N4" s="449"/>
      <c r="O4" s="449"/>
      <c r="P4" s="449"/>
      <c r="Q4" s="449"/>
      <c r="R4" s="449"/>
      <c r="S4" s="449"/>
      <c r="T4" s="449"/>
      <c r="U4" s="449"/>
      <c r="V4" s="449"/>
      <c r="W4" s="449"/>
      <c r="X4" s="449"/>
      <c r="Y4" s="449"/>
      <c r="Z4" s="449"/>
      <c r="AA4" s="449"/>
      <c r="AB4" s="449"/>
      <c r="AC4" s="1593"/>
      <c r="AD4" s="1725"/>
      <c r="AE4" s="1704"/>
      <c r="AF4" s="1712"/>
      <c r="AG4" s="1712"/>
      <c r="AH4" s="557"/>
      <c r="AI4" s="587"/>
      <c r="AJ4" s="561"/>
      <c r="AK4" s="561"/>
      <c r="AL4" s="1857"/>
      <c r="AM4" s="1603"/>
    </row>
    <row r="5" spans="1:40" ht="27" customHeight="1">
      <c r="A5" s="1820" t="s">
        <v>336</v>
      </c>
      <c r="B5" s="1826"/>
      <c r="C5" s="449"/>
      <c r="D5" s="449"/>
      <c r="E5" s="449" t="s">
        <v>347</v>
      </c>
      <c r="F5" s="1837"/>
      <c r="G5" s="1724">
        <f>データ!D20</f>
        <v>0</v>
      </c>
      <c r="H5" s="449"/>
      <c r="I5" s="449"/>
      <c r="J5" s="449"/>
      <c r="K5" s="449"/>
      <c r="L5" s="449"/>
      <c r="M5" s="449"/>
      <c r="N5" s="449"/>
      <c r="O5" s="449"/>
      <c r="P5" s="449"/>
      <c r="Q5" s="449"/>
      <c r="R5" s="449"/>
      <c r="S5" s="449"/>
      <c r="T5" s="449"/>
      <c r="U5" s="449"/>
      <c r="V5" s="449"/>
      <c r="W5" s="449"/>
      <c r="X5" s="449"/>
      <c r="Y5" s="449"/>
      <c r="Z5" s="449"/>
      <c r="AA5" s="449"/>
      <c r="AB5" s="449"/>
      <c r="AC5" s="1593"/>
      <c r="AD5" s="1840" t="s">
        <v>972</v>
      </c>
      <c r="AE5" s="575"/>
      <c r="AF5" s="1593"/>
      <c r="AG5" s="1593"/>
      <c r="AH5" s="481"/>
      <c r="AI5" s="1140"/>
      <c r="AJ5" s="559"/>
      <c r="AK5" s="559"/>
      <c r="AL5" s="1599"/>
      <c r="AM5" s="1603"/>
    </row>
    <row r="6" spans="1:40" ht="15" customHeight="1">
      <c r="A6" s="1821"/>
      <c r="B6" s="1403" t="s">
        <v>516</v>
      </c>
      <c r="C6" s="1304" t="s">
        <v>516</v>
      </c>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417"/>
      <c r="AI6" s="1849" t="s">
        <v>364</v>
      </c>
      <c r="AJ6" s="1849" t="s">
        <v>199</v>
      </c>
      <c r="AK6" s="1854">
        <f>データ!D12</f>
        <v>0</v>
      </c>
      <c r="AL6" s="1854"/>
      <c r="AM6" s="1830"/>
    </row>
    <row r="7" spans="1:40" ht="15" customHeight="1">
      <c r="A7" s="1665" t="s">
        <v>455</v>
      </c>
      <c r="B7" s="1827" t="s">
        <v>629</v>
      </c>
      <c r="C7" s="1586">
        <v>1</v>
      </c>
      <c r="D7" s="463">
        <v>2</v>
      </c>
      <c r="E7" s="463">
        <v>3</v>
      </c>
      <c r="F7" s="463">
        <v>4</v>
      </c>
      <c r="G7" s="463">
        <v>5</v>
      </c>
      <c r="H7" s="463">
        <v>6</v>
      </c>
      <c r="I7" s="463">
        <v>7</v>
      </c>
      <c r="J7" s="463">
        <v>8</v>
      </c>
      <c r="K7" s="463">
        <v>9</v>
      </c>
      <c r="L7" s="1138">
        <v>10</v>
      </c>
      <c r="M7" s="1138">
        <v>11</v>
      </c>
      <c r="N7" s="1138">
        <v>12</v>
      </c>
      <c r="O7" s="1138">
        <v>13</v>
      </c>
      <c r="P7" s="1138">
        <v>14</v>
      </c>
      <c r="Q7" s="1138">
        <v>15</v>
      </c>
      <c r="R7" s="1138">
        <v>16</v>
      </c>
      <c r="S7" s="1138">
        <v>17</v>
      </c>
      <c r="T7" s="1138">
        <v>18</v>
      </c>
      <c r="U7" s="1138">
        <v>19</v>
      </c>
      <c r="V7" s="1138">
        <v>20</v>
      </c>
      <c r="W7" s="1138">
        <v>21</v>
      </c>
      <c r="X7" s="1138">
        <v>22</v>
      </c>
      <c r="Y7" s="1138">
        <v>23</v>
      </c>
      <c r="Z7" s="1138">
        <v>24</v>
      </c>
      <c r="AA7" s="1138">
        <v>25</v>
      </c>
      <c r="AB7" s="1138">
        <v>26</v>
      </c>
      <c r="AC7" s="1138">
        <v>27</v>
      </c>
      <c r="AD7" s="1138">
        <v>28</v>
      </c>
      <c r="AE7" s="1138">
        <v>29</v>
      </c>
      <c r="AF7" s="1138">
        <v>30</v>
      </c>
      <c r="AG7" s="319">
        <v>31</v>
      </c>
      <c r="AH7" s="1844"/>
      <c r="AI7" s="556"/>
      <c r="AJ7" s="1392" t="s">
        <v>205</v>
      </c>
      <c r="AK7" s="551">
        <f>データ!D13</f>
        <v>0</v>
      </c>
      <c r="AL7" s="551"/>
      <c r="AM7" s="1859"/>
    </row>
    <row r="8" spans="1:40" ht="15" customHeight="1">
      <c r="A8" s="1800"/>
      <c r="B8" s="1828" t="s">
        <v>90</v>
      </c>
      <c r="C8" s="1832"/>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8"/>
      <c r="AC8" s="1835"/>
      <c r="AD8" s="1835"/>
      <c r="AE8" s="1835"/>
      <c r="AF8" s="1835"/>
      <c r="AG8" s="1841"/>
      <c r="AH8" s="1845"/>
      <c r="AI8" s="1850"/>
      <c r="AJ8" s="1850"/>
      <c r="AK8" s="1850" t="s">
        <v>163</v>
      </c>
      <c r="AL8" s="1850"/>
      <c r="AM8" s="1860"/>
    </row>
    <row r="9" spans="1:40" ht="15" customHeight="1">
      <c r="A9" s="1822"/>
      <c r="B9" s="1829"/>
      <c r="C9" s="559"/>
      <c r="D9" s="1599"/>
      <c r="E9" s="1599"/>
      <c r="F9" s="1599"/>
      <c r="G9" s="1599"/>
      <c r="H9" s="1599"/>
      <c r="I9" s="1599"/>
      <c r="J9" s="1599"/>
      <c r="K9" s="1599"/>
      <c r="L9" s="1599"/>
      <c r="M9" s="1599"/>
      <c r="N9" s="1599"/>
      <c r="O9" s="1599"/>
      <c r="P9" s="1599"/>
      <c r="Q9" s="1599"/>
      <c r="R9" s="1599"/>
      <c r="S9" s="1599"/>
      <c r="T9" s="1599"/>
      <c r="U9" s="1599"/>
      <c r="V9" s="1599"/>
      <c r="W9" s="1599"/>
      <c r="X9" s="1599"/>
      <c r="Y9" s="1599"/>
      <c r="Z9" s="1599"/>
      <c r="AA9" s="1599"/>
      <c r="AB9" s="1599"/>
      <c r="AC9" s="1599"/>
      <c r="AD9" s="1599"/>
      <c r="AE9" s="1599"/>
      <c r="AF9" s="1599"/>
      <c r="AG9" s="1140"/>
      <c r="AH9" s="1822"/>
      <c r="AI9" s="481"/>
      <c r="AJ9" s="481"/>
      <c r="AK9" s="481"/>
      <c r="AL9" s="481"/>
      <c r="AM9" s="1829"/>
    </row>
    <row r="10" spans="1:40" ht="15" customHeight="1">
      <c r="A10" s="1822"/>
      <c r="B10" s="1829"/>
      <c r="C10" s="559"/>
      <c r="D10" s="1599"/>
      <c r="E10" s="1599"/>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140"/>
      <c r="AH10" s="1822"/>
      <c r="AI10" s="481"/>
      <c r="AJ10" s="481"/>
      <c r="AK10" s="481"/>
      <c r="AL10" s="481"/>
      <c r="AM10" s="1829"/>
    </row>
    <row r="11" spans="1:40" ht="15" customHeight="1">
      <c r="A11" s="1822"/>
      <c r="B11" s="1829"/>
      <c r="C11" s="559"/>
      <c r="D11" s="1599"/>
      <c r="E11" s="1599"/>
      <c r="F11" s="1599"/>
      <c r="G11" s="1599"/>
      <c r="H11" s="1599"/>
      <c r="I11" s="1599"/>
      <c r="J11" s="1599"/>
      <c r="K11" s="1599"/>
      <c r="L11" s="1599"/>
      <c r="M11" s="1599"/>
      <c r="N11" s="1599"/>
      <c r="O11" s="1599"/>
      <c r="P11" s="1599"/>
      <c r="Q11" s="1599"/>
      <c r="R11" s="1599"/>
      <c r="S11" s="1599"/>
      <c r="T11" s="1599"/>
      <c r="U11" s="1599"/>
      <c r="V11" s="1599"/>
      <c r="W11" s="1599"/>
      <c r="X11" s="1599"/>
      <c r="Y11" s="1599"/>
      <c r="Z11" s="1599"/>
      <c r="AA11" s="1599"/>
      <c r="AB11" s="1599"/>
      <c r="AC11" s="1599"/>
      <c r="AD11" s="1599"/>
      <c r="AE11" s="1599"/>
      <c r="AF11" s="1599"/>
      <c r="AG11" s="1140"/>
      <c r="AH11" s="1822"/>
      <c r="AI11" s="481"/>
      <c r="AJ11" s="481"/>
      <c r="AK11" s="481"/>
      <c r="AL11" s="481"/>
      <c r="AM11" s="1829"/>
    </row>
    <row r="12" spans="1:40" ht="15" customHeight="1">
      <c r="A12" s="1822"/>
      <c r="B12" s="1829"/>
      <c r="C12" s="559"/>
      <c r="D12" s="1599"/>
      <c r="E12" s="1599"/>
      <c r="F12" s="1599"/>
      <c r="G12" s="1599"/>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1599"/>
      <c r="AD12" s="1599"/>
      <c r="AE12" s="1599"/>
      <c r="AF12" s="1599"/>
      <c r="AG12" s="1140"/>
      <c r="AH12" s="1822"/>
      <c r="AI12" s="481"/>
      <c r="AJ12" s="481"/>
      <c r="AK12" s="481"/>
      <c r="AL12" s="481"/>
      <c r="AM12" s="1829"/>
    </row>
    <row r="13" spans="1:40" ht="15" customHeight="1">
      <c r="A13" s="1822"/>
      <c r="B13" s="1829"/>
      <c r="C13" s="559"/>
      <c r="D13" s="1599"/>
      <c r="E13" s="1599"/>
      <c r="F13" s="1599"/>
      <c r="G13" s="1599"/>
      <c r="H13" s="1599"/>
      <c r="I13" s="1599"/>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140"/>
      <c r="AH13" s="1822"/>
      <c r="AI13" s="481"/>
      <c r="AJ13" s="481"/>
      <c r="AK13" s="481"/>
      <c r="AL13" s="481"/>
      <c r="AM13" s="1829"/>
    </row>
    <row r="14" spans="1:40" ht="15" customHeight="1">
      <c r="A14" s="1822"/>
      <c r="B14" s="1829"/>
      <c r="C14" s="559"/>
      <c r="D14" s="1599"/>
      <c r="E14" s="1599"/>
      <c r="F14" s="1599"/>
      <c r="G14" s="1599"/>
      <c r="H14" s="1599"/>
      <c r="I14" s="1599"/>
      <c r="J14" s="1599"/>
      <c r="K14" s="1599"/>
      <c r="L14" s="1599"/>
      <c r="M14" s="1599"/>
      <c r="N14" s="1599"/>
      <c r="O14" s="1599"/>
      <c r="P14" s="1599"/>
      <c r="Q14" s="1599"/>
      <c r="R14" s="1599"/>
      <c r="S14" s="1599"/>
      <c r="T14" s="1599"/>
      <c r="U14" s="1599"/>
      <c r="V14" s="1599"/>
      <c r="W14" s="1599"/>
      <c r="X14" s="1599"/>
      <c r="Y14" s="1599"/>
      <c r="Z14" s="1599"/>
      <c r="AA14" s="1599"/>
      <c r="AB14" s="1599"/>
      <c r="AC14" s="1599"/>
      <c r="AD14" s="1599"/>
      <c r="AE14" s="1599"/>
      <c r="AF14" s="1599"/>
      <c r="AG14" s="1140"/>
      <c r="AH14" s="1822"/>
      <c r="AI14" s="481"/>
      <c r="AJ14" s="481"/>
      <c r="AK14" s="481"/>
      <c r="AL14" s="481"/>
      <c r="AM14" s="1829"/>
    </row>
    <row r="15" spans="1:40" ht="15" customHeight="1">
      <c r="A15" s="1822"/>
      <c r="B15" s="1829"/>
      <c r="C15" s="559"/>
      <c r="D15" s="1599"/>
      <c r="E15" s="1599"/>
      <c r="F15" s="1599"/>
      <c r="G15" s="1599"/>
      <c r="H15" s="1599"/>
      <c r="I15" s="1599"/>
      <c r="J15" s="1599"/>
      <c r="K15" s="1599"/>
      <c r="L15" s="1599"/>
      <c r="M15" s="1599"/>
      <c r="N15" s="1599"/>
      <c r="O15" s="1599"/>
      <c r="P15" s="1599"/>
      <c r="Q15" s="1599"/>
      <c r="R15" s="1599"/>
      <c r="S15" s="1599"/>
      <c r="T15" s="1599"/>
      <c r="U15" s="1599"/>
      <c r="V15" s="1599"/>
      <c r="W15" s="1599"/>
      <c r="X15" s="1599"/>
      <c r="Y15" s="1599"/>
      <c r="Z15" s="1599"/>
      <c r="AA15" s="1599"/>
      <c r="AB15" s="1599"/>
      <c r="AC15" s="1599"/>
      <c r="AD15" s="1599"/>
      <c r="AE15" s="1599"/>
      <c r="AF15" s="1599"/>
      <c r="AG15" s="1140"/>
      <c r="AH15" s="1822"/>
      <c r="AI15" s="481"/>
      <c r="AJ15" s="481"/>
      <c r="AK15" s="481"/>
      <c r="AL15" s="481"/>
      <c r="AM15" s="1829"/>
    </row>
    <row r="16" spans="1:40" ht="15" customHeight="1">
      <c r="A16" s="1822"/>
      <c r="B16" s="1829"/>
      <c r="C16" s="559"/>
      <c r="D16" s="1599"/>
      <c r="E16" s="1599"/>
      <c r="F16" s="1599"/>
      <c r="G16" s="1599"/>
      <c r="H16" s="1599"/>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140"/>
      <c r="AH16" s="1822"/>
      <c r="AI16" s="481"/>
      <c r="AJ16" s="481"/>
      <c r="AK16" s="481"/>
      <c r="AL16" s="481"/>
      <c r="AM16" s="1829"/>
    </row>
    <row r="17" spans="1:39" ht="15" customHeight="1">
      <c r="A17" s="1822"/>
      <c r="B17" s="1829"/>
      <c r="C17" s="559"/>
      <c r="D17" s="1599"/>
      <c r="E17" s="1599"/>
      <c r="F17" s="1599"/>
      <c r="G17" s="1599"/>
      <c r="H17" s="1599"/>
      <c r="I17" s="1599"/>
      <c r="J17" s="1599"/>
      <c r="K17" s="1599"/>
      <c r="L17" s="1599"/>
      <c r="M17" s="1599"/>
      <c r="N17" s="1599"/>
      <c r="O17" s="1599"/>
      <c r="P17" s="1599"/>
      <c r="Q17" s="1599"/>
      <c r="R17" s="1599"/>
      <c r="S17" s="1599"/>
      <c r="T17" s="1599"/>
      <c r="U17" s="1599"/>
      <c r="V17" s="1599"/>
      <c r="W17" s="1599"/>
      <c r="X17" s="1599"/>
      <c r="Y17" s="1599"/>
      <c r="Z17" s="1599"/>
      <c r="AA17" s="1599"/>
      <c r="AB17" s="1599"/>
      <c r="AC17" s="1599"/>
      <c r="AD17" s="1599"/>
      <c r="AE17" s="1599"/>
      <c r="AF17" s="1599"/>
      <c r="AG17" s="1140"/>
      <c r="AH17" s="1822"/>
      <c r="AI17" s="481"/>
      <c r="AJ17" s="481"/>
      <c r="AK17" s="481"/>
      <c r="AL17" s="481"/>
      <c r="AM17" s="1829"/>
    </row>
    <row r="18" spans="1:39" ht="15" customHeight="1">
      <c r="A18" s="1822"/>
      <c r="B18" s="1829"/>
      <c r="C18" s="559"/>
      <c r="D18" s="1599"/>
      <c r="E18" s="1599"/>
      <c r="F18" s="1599"/>
      <c r="G18" s="1599"/>
      <c r="H18" s="1599"/>
      <c r="I18" s="1599"/>
      <c r="J18" s="1599"/>
      <c r="K18" s="1599"/>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140"/>
      <c r="AH18" s="1822"/>
      <c r="AI18" s="481"/>
      <c r="AJ18" s="481"/>
      <c r="AK18" s="481"/>
      <c r="AL18" s="481"/>
      <c r="AM18" s="1829"/>
    </row>
    <row r="19" spans="1:39" ht="15" customHeight="1">
      <c r="A19" s="1822"/>
      <c r="B19" s="1829"/>
      <c r="C19" s="559"/>
      <c r="D19" s="1599"/>
      <c r="E19" s="1599"/>
      <c r="F19" s="1599"/>
      <c r="G19" s="1599"/>
      <c r="H19" s="1599"/>
      <c r="I19" s="1599"/>
      <c r="J19" s="1599"/>
      <c r="K19" s="1599"/>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140"/>
      <c r="AH19" s="1822"/>
      <c r="AI19" s="481"/>
      <c r="AJ19" s="481"/>
      <c r="AK19" s="481"/>
      <c r="AL19" s="481"/>
      <c r="AM19" s="1829"/>
    </row>
    <row r="20" spans="1:39" ht="15" customHeight="1">
      <c r="A20" s="1822"/>
      <c r="B20" s="1829"/>
      <c r="C20" s="559"/>
      <c r="D20" s="1599"/>
      <c r="E20" s="1599"/>
      <c r="F20" s="1599"/>
      <c r="G20" s="1599"/>
      <c r="H20" s="1599"/>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140"/>
      <c r="AH20" s="1846"/>
      <c r="AI20" s="1487"/>
      <c r="AJ20" s="1487"/>
      <c r="AK20" s="1487" t="s">
        <v>625</v>
      </c>
      <c r="AL20" s="1487"/>
      <c r="AM20" s="1861"/>
    </row>
    <row r="21" spans="1:39" ht="15" customHeight="1">
      <c r="A21" s="1822"/>
      <c r="B21" s="1829"/>
      <c r="C21" s="559"/>
      <c r="D21" s="1599"/>
      <c r="E21" s="1599"/>
      <c r="F21" s="1599"/>
      <c r="G21" s="1599"/>
      <c r="H21" s="1599"/>
      <c r="I21" s="1599"/>
      <c r="J21" s="1599"/>
      <c r="K21" s="1599"/>
      <c r="L21" s="1599"/>
      <c r="M21" s="1599"/>
      <c r="N21" s="1599"/>
      <c r="O21" s="1599"/>
      <c r="P21" s="1599"/>
      <c r="Q21" s="1599"/>
      <c r="R21" s="1599"/>
      <c r="S21" s="1599"/>
      <c r="T21" s="1599"/>
      <c r="U21" s="1599"/>
      <c r="V21" s="1599"/>
      <c r="W21" s="1599"/>
      <c r="X21" s="1599"/>
      <c r="Y21" s="1599"/>
      <c r="Z21" s="1599"/>
      <c r="AA21" s="1599"/>
      <c r="AB21" s="1599"/>
      <c r="AC21" s="1599"/>
      <c r="AD21" s="1599"/>
      <c r="AE21" s="1599"/>
      <c r="AF21" s="1599"/>
      <c r="AG21" s="1140"/>
      <c r="AH21" s="1822"/>
      <c r="AI21" s="481"/>
      <c r="AJ21" s="481"/>
      <c r="AK21" s="481"/>
      <c r="AL21" s="481"/>
      <c r="AM21" s="1829"/>
    </row>
    <row r="22" spans="1:39" ht="15" customHeight="1">
      <c r="A22" s="1822"/>
      <c r="B22" s="1829"/>
      <c r="C22" s="559"/>
      <c r="D22" s="1599"/>
      <c r="E22" s="1599"/>
      <c r="F22" s="1599"/>
      <c r="G22" s="1599"/>
      <c r="H22" s="1599"/>
      <c r="I22" s="1599"/>
      <c r="J22" s="1599"/>
      <c r="K22" s="1599"/>
      <c r="L22" s="1599"/>
      <c r="M22" s="1599"/>
      <c r="N22" s="1599"/>
      <c r="O22" s="1599"/>
      <c r="P22" s="1599"/>
      <c r="Q22" s="1599"/>
      <c r="R22" s="1599"/>
      <c r="S22" s="1599"/>
      <c r="T22" s="1599"/>
      <c r="U22" s="1599"/>
      <c r="V22" s="1599"/>
      <c r="W22" s="1599"/>
      <c r="X22" s="1599"/>
      <c r="Y22" s="1599"/>
      <c r="Z22" s="1599"/>
      <c r="AA22" s="1599"/>
      <c r="AB22" s="1599"/>
      <c r="AC22" s="1599"/>
      <c r="AD22" s="1599"/>
      <c r="AE22" s="1599"/>
      <c r="AF22" s="1599"/>
      <c r="AG22" s="1140"/>
      <c r="AH22" s="1822"/>
      <c r="AI22" s="481"/>
      <c r="AJ22" s="481"/>
      <c r="AK22" s="481"/>
      <c r="AL22" s="481"/>
      <c r="AM22" s="1829"/>
    </row>
    <row r="23" spans="1:39" ht="15" customHeight="1">
      <c r="A23" s="1822"/>
      <c r="B23" s="1829"/>
      <c r="C23" s="559"/>
      <c r="D23" s="1599"/>
      <c r="E23" s="1599"/>
      <c r="F23" s="1599"/>
      <c r="G23" s="1599"/>
      <c r="H23" s="1599"/>
      <c r="I23" s="1599"/>
      <c r="J23" s="1599"/>
      <c r="K23" s="1599"/>
      <c r="L23" s="1599"/>
      <c r="M23" s="1599"/>
      <c r="N23" s="1599"/>
      <c r="O23" s="1599"/>
      <c r="P23" s="1599"/>
      <c r="Q23" s="1599"/>
      <c r="R23" s="1599"/>
      <c r="S23" s="1599"/>
      <c r="T23" s="1599"/>
      <c r="U23" s="1599"/>
      <c r="V23" s="1599"/>
      <c r="W23" s="1599"/>
      <c r="X23" s="1599"/>
      <c r="Y23" s="1599"/>
      <c r="Z23" s="1599"/>
      <c r="AA23" s="1599"/>
      <c r="AB23" s="1599"/>
      <c r="AC23" s="1599"/>
      <c r="AD23" s="1599"/>
      <c r="AE23" s="1599"/>
      <c r="AF23" s="1599"/>
      <c r="AG23" s="1140"/>
      <c r="AH23" s="1822"/>
      <c r="AI23" s="481"/>
      <c r="AJ23" s="481"/>
      <c r="AK23" s="481"/>
      <c r="AL23" s="481"/>
      <c r="AM23" s="1829"/>
    </row>
    <row r="24" spans="1:39" ht="15" customHeight="1">
      <c r="A24" s="1822"/>
      <c r="B24" s="1829"/>
      <c r="C24" s="559"/>
      <c r="D24" s="1599"/>
      <c r="E24" s="1599"/>
      <c r="F24" s="1599"/>
      <c r="G24" s="1599"/>
      <c r="H24" s="1599"/>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599"/>
      <c r="AE24" s="1599"/>
      <c r="AF24" s="1599"/>
      <c r="AG24" s="1140"/>
      <c r="AH24" s="1822"/>
      <c r="AI24" s="481"/>
      <c r="AJ24" s="481"/>
      <c r="AK24" s="481"/>
      <c r="AL24" s="481"/>
      <c r="AM24" s="1829"/>
    </row>
    <row r="25" spans="1:39" ht="15" customHeight="1">
      <c r="A25" s="1822"/>
      <c r="B25" s="1829"/>
      <c r="C25" s="559"/>
      <c r="D25" s="1599"/>
      <c r="E25" s="1599"/>
      <c r="F25" s="1599"/>
      <c r="G25" s="1599"/>
      <c r="H25" s="1599"/>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140"/>
      <c r="AH25" s="1822"/>
      <c r="AI25" s="481"/>
      <c r="AJ25" s="481"/>
      <c r="AK25" s="481"/>
      <c r="AL25" s="481"/>
      <c r="AM25" s="1829"/>
    </row>
    <row r="26" spans="1:39" ht="15" customHeight="1">
      <c r="A26" s="1822"/>
      <c r="B26" s="1829"/>
      <c r="C26" s="559"/>
      <c r="D26" s="1599"/>
      <c r="E26" s="1599"/>
      <c r="F26" s="1599"/>
      <c r="G26" s="1599"/>
      <c r="H26" s="1599"/>
      <c r="I26" s="1599"/>
      <c r="J26" s="1599"/>
      <c r="K26" s="1599"/>
      <c r="L26" s="1599"/>
      <c r="M26" s="1599"/>
      <c r="N26" s="1599"/>
      <c r="O26" s="1599"/>
      <c r="P26" s="1599"/>
      <c r="Q26" s="1599"/>
      <c r="R26" s="1599"/>
      <c r="S26" s="1599"/>
      <c r="T26" s="1599"/>
      <c r="U26" s="1599"/>
      <c r="V26" s="1599"/>
      <c r="W26" s="1599"/>
      <c r="X26" s="1599"/>
      <c r="Y26" s="1599"/>
      <c r="Z26" s="1599"/>
      <c r="AA26" s="1599"/>
      <c r="AB26" s="1599"/>
      <c r="AC26" s="1599"/>
      <c r="AD26" s="1599"/>
      <c r="AE26" s="1599"/>
      <c r="AF26" s="1599"/>
      <c r="AG26" s="1140"/>
      <c r="AH26" s="1822"/>
      <c r="AI26" s="481"/>
      <c r="AJ26" s="481"/>
      <c r="AK26" s="481"/>
      <c r="AL26" s="481"/>
      <c r="AM26" s="1829"/>
    </row>
    <row r="27" spans="1:39" ht="15" customHeight="1">
      <c r="A27" s="1822"/>
      <c r="B27" s="1829"/>
      <c r="C27" s="559"/>
      <c r="D27" s="1599"/>
      <c r="E27" s="1599"/>
      <c r="F27" s="1599"/>
      <c r="G27" s="1599"/>
      <c r="H27" s="1599"/>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599"/>
      <c r="AE27" s="1599"/>
      <c r="AF27" s="1599"/>
      <c r="AG27" s="1140"/>
      <c r="AH27" s="1822"/>
      <c r="AI27" s="481"/>
      <c r="AJ27" s="481"/>
      <c r="AK27" s="481"/>
      <c r="AL27" s="481"/>
      <c r="AM27" s="1829"/>
    </row>
    <row r="28" spans="1:39" ht="15" customHeight="1">
      <c r="A28" s="1822"/>
      <c r="B28" s="1829"/>
      <c r="C28" s="559"/>
      <c r="D28" s="1599"/>
      <c r="E28" s="1599"/>
      <c r="F28" s="1599"/>
      <c r="G28" s="1599"/>
      <c r="H28" s="1599"/>
      <c r="I28" s="1599"/>
      <c r="J28" s="1599"/>
      <c r="K28" s="1599"/>
      <c r="L28" s="1599"/>
      <c r="M28" s="1599"/>
      <c r="N28" s="1599"/>
      <c r="O28" s="1599"/>
      <c r="P28" s="1599"/>
      <c r="Q28" s="1599"/>
      <c r="R28" s="1599"/>
      <c r="S28" s="1599"/>
      <c r="T28" s="1599"/>
      <c r="U28" s="1599"/>
      <c r="V28" s="1599"/>
      <c r="W28" s="1599"/>
      <c r="X28" s="1599"/>
      <c r="Y28" s="1599"/>
      <c r="Z28" s="1599"/>
      <c r="AA28" s="1599"/>
      <c r="AB28" s="1599"/>
      <c r="AC28" s="1599"/>
      <c r="AD28" s="1599"/>
      <c r="AE28" s="1599"/>
      <c r="AF28" s="1599"/>
      <c r="AG28" s="1140"/>
      <c r="AH28" s="1822"/>
      <c r="AI28" s="481"/>
      <c r="AJ28" s="481"/>
      <c r="AK28" s="481"/>
      <c r="AL28" s="481"/>
      <c r="AM28" s="1829"/>
    </row>
    <row r="29" spans="1:39" ht="15" customHeight="1">
      <c r="A29" s="1822"/>
      <c r="B29" s="1829"/>
      <c r="C29" s="55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599"/>
      <c r="AA29" s="1599"/>
      <c r="AB29" s="1599"/>
      <c r="AC29" s="1599"/>
      <c r="AD29" s="1599"/>
      <c r="AE29" s="1599"/>
      <c r="AF29" s="1599"/>
      <c r="AG29" s="1140"/>
      <c r="AH29" s="1822"/>
      <c r="AI29" s="481"/>
      <c r="AJ29" s="481"/>
      <c r="AK29" s="481"/>
      <c r="AL29" s="481"/>
      <c r="AM29" s="1829"/>
    </row>
    <row r="30" spans="1:39" ht="15" customHeight="1">
      <c r="A30" s="1822"/>
      <c r="B30" s="1829"/>
      <c r="C30" s="55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140"/>
      <c r="AH30" s="1822"/>
      <c r="AI30" s="481"/>
      <c r="AJ30" s="481"/>
      <c r="AK30" s="481"/>
      <c r="AL30" s="481"/>
      <c r="AM30" s="1829"/>
    </row>
    <row r="31" spans="1:39" ht="15" customHeight="1">
      <c r="A31" s="1822"/>
      <c r="B31" s="1829"/>
      <c r="C31" s="559"/>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140"/>
      <c r="AH31" s="1822"/>
      <c r="AI31" s="481"/>
      <c r="AJ31" s="481"/>
      <c r="AK31" s="481"/>
      <c r="AL31" s="481"/>
      <c r="AM31" s="1829"/>
    </row>
    <row r="32" spans="1:39" ht="15" customHeight="1">
      <c r="A32" s="1822"/>
      <c r="B32" s="1829"/>
      <c r="C32" s="559"/>
      <c r="D32" s="1599"/>
      <c r="E32" s="1599"/>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140"/>
      <c r="AH32" s="1822"/>
      <c r="AI32" s="481"/>
      <c r="AJ32" s="481"/>
      <c r="AK32" s="481"/>
      <c r="AL32" s="481"/>
      <c r="AM32" s="1829"/>
    </row>
    <row r="33" spans="1:39" ht="15" customHeight="1">
      <c r="A33" s="1822"/>
      <c r="B33" s="1829"/>
      <c r="C33" s="559"/>
      <c r="D33" s="1599"/>
      <c r="E33" s="1599"/>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140"/>
      <c r="AH33" s="1822"/>
      <c r="AI33" s="481"/>
      <c r="AJ33" s="481"/>
      <c r="AK33" s="481"/>
      <c r="AL33" s="481"/>
      <c r="AM33" s="1829"/>
    </row>
    <row r="34" spans="1:39" ht="15" customHeight="1">
      <c r="A34" s="1822"/>
      <c r="B34" s="1829"/>
      <c r="C34" s="55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140"/>
      <c r="AH34" s="1822"/>
      <c r="AI34" s="481"/>
      <c r="AJ34" s="481"/>
      <c r="AK34" s="481"/>
      <c r="AL34" s="481"/>
      <c r="AM34" s="1829"/>
    </row>
    <row r="35" spans="1:39" ht="15" customHeight="1">
      <c r="A35" s="1822"/>
      <c r="B35" s="1829"/>
      <c r="C35" s="559"/>
      <c r="D35" s="1599"/>
      <c r="E35" s="1599"/>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140"/>
      <c r="AH35" s="1822"/>
      <c r="AI35" s="481"/>
      <c r="AJ35" s="481"/>
      <c r="AK35" s="481"/>
      <c r="AL35" s="481"/>
      <c r="AM35" s="1829"/>
    </row>
    <row r="36" spans="1:39" ht="15" customHeight="1">
      <c r="A36" s="1822"/>
      <c r="B36" s="1829"/>
      <c r="C36" s="559"/>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599"/>
      <c r="AB36" s="1599"/>
      <c r="AC36" s="1599"/>
      <c r="AD36" s="1599"/>
      <c r="AE36" s="1599"/>
      <c r="AF36" s="1599"/>
      <c r="AG36" s="1140"/>
      <c r="AH36" s="1822"/>
      <c r="AI36" s="481"/>
      <c r="AJ36" s="481"/>
      <c r="AK36" s="481"/>
      <c r="AL36" s="481"/>
      <c r="AM36" s="1829"/>
    </row>
    <row r="37" spans="1:39" ht="15" customHeight="1">
      <c r="A37" s="1822"/>
      <c r="B37" s="1829"/>
      <c r="C37" s="559"/>
      <c r="D37" s="1599"/>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1599"/>
      <c r="AF37" s="1599"/>
      <c r="AG37" s="1140"/>
      <c r="AH37" s="1822"/>
      <c r="AI37" s="481"/>
      <c r="AJ37" s="481"/>
      <c r="AK37" s="481"/>
      <c r="AL37" s="481"/>
      <c r="AM37" s="1829"/>
    </row>
    <row r="38" spans="1:39" ht="15" customHeight="1">
      <c r="A38" s="1417"/>
      <c r="B38" s="1830"/>
      <c r="C38" s="1833"/>
      <c r="D38" s="1836"/>
      <c r="E38" s="1836"/>
      <c r="F38" s="1836"/>
      <c r="G38" s="1836"/>
      <c r="H38" s="1836"/>
      <c r="I38" s="1836"/>
      <c r="J38" s="1836"/>
      <c r="K38" s="1836"/>
      <c r="L38" s="1836"/>
      <c r="M38" s="1836"/>
      <c r="N38" s="1836"/>
      <c r="O38" s="1836"/>
      <c r="P38" s="1836"/>
      <c r="Q38" s="1836"/>
      <c r="R38" s="1836"/>
      <c r="S38" s="1836"/>
      <c r="T38" s="1836"/>
      <c r="U38" s="1836"/>
      <c r="V38" s="1836"/>
      <c r="W38" s="1836"/>
      <c r="X38" s="1836"/>
      <c r="Y38" s="1836"/>
      <c r="Z38" s="1836"/>
      <c r="AA38" s="1836"/>
      <c r="AB38" s="1836"/>
      <c r="AC38" s="1836"/>
      <c r="AD38" s="1836"/>
      <c r="AE38" s="1836"/>
      <c r="AF38" s="1836"/>
      <c r="AG38" s="1842"/>
      <c r="AH38" s="1822"/>
      <c r="AI38" s="481"/>
      <c r="AJ38" s="481"/>
      <c r="AK38" s="481"/>
      <c r="AL38" s="481"/>
      <c r="AM38" s="1829"/>
    </row>
    <row r="39" spans="1:39" ht="15" customHeight="1">
      <c r="A39" s="1822" t="s">
        <v>574</v>
      </c>
      <c r="B39" s="1829"/>
      <c r="C39" s="559"/>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140"/>
      <c r="AH39" s="1822"/>
      <c r="AI39" s="481"/>
      <c r="AJ39" s="481"/>
      <c r="AK39" s="481"/>
      <c r="AL39" s="481"/>
      <c r="AM39" s="1829"/>
    </row>
    <row r="40" spans="1:39" ht="15" customHeight="1">
      <c r="A40" s="1822"/>
      <c r="B40" s="1829"/>
      <c r="C40" s="559"/>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140"/>
      <c r="AH40" s="1822"/>
      <c r="AI40" s="481"/>
      <c r="AJ40" s="481"/>
      <c r="AK40" s="481"/>
      <c r="AL40" s="481"/>
      <c r="AM40" s="1829"/>
    </row>
    <row r="41" spans="1:39" ht="15" customHeight="1">
      <c r="A41" s="1822" t="s">
        <v>668</v>
      </c>
      <c r="B41" s="1829"/>
      <c r="C41" s="55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140"/>
      <c r="AH41" s="1822"/>
      <c r="AI41" s="481"/>
      <c r="AJ41" s="481"/>
      <c r="AK41" s="481"/>
      <c r="AL41" s="481"/>
      <c r="AM41" s="1829"/>
    </row>
    <row r="42" spans="1:39" ht="15" customHeight="1">
      <c r="A42" s="1822"/>
      <c r="B42" s="1829"/>
      <c r="C42" s="55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140"/>
      <c r="AH42" s="1822"/>
      <c r="AI42" s="481"/>
      <c r="AJ42" s="481"/>
      <c r="AK42" s="481"/>
      <c r="AL42" s="481"/>
      <c r="AM42" s="1829"/>
    </row>
    <row r="43" spans="1:39" ht="15" customHeight="1">
      <c r="A43" s="1822"/>
      <c r="B43" s="1829"/>
      <c r="C43" s="559"/>
      <c r="D43" s="1599"/>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140"/>
      <c r="AH43" s="1822"/>
      <c r="AI43" s="481"/>
      <c r="AJ43" s="481"/>
      <c r="AK43" s="481"/>
      <c r="AL43" s="481"/>
      <c r="AM43" s="1829"/>
    </row>
    <row r="44" spans="1:39" ht="15" customHeight="1">
      <c r="A44" s="1823"/>
      <c r="B44" s="1831"/>
      <c r="C44" s="1834"/>
      <c r="D44" s="1600"/>
      <c r="E44" s="1600"/>
      <c r="F44" s="1600"/>
      <c r="G44" s="1600"/>
      <c r="H44" s="1600"/>
      <c r="I44" s="1600"/>
      <c r="J44" s="1600"/>
      <c r="K44" s="1600"/>
      <c r="L44" s="1600"/>
      <c r="M44" s="1600"/>
      <c r="N44" s="1600"/>
      <c r="O44" s="1600"/>
      <c r="P44" s="1600"/>
      <c r="Q44" s="1600"/>
      <c r="R44" s="1600"/>
      <c r="S44" s="1600"/>
      <c r="T44" s="1600"/>
      <c r="U44" s="1600"/>
      <c r="V44" s="1600"/>
      <c r="W44" s="1600"/>
      <c r="X44" s="1600"/>
      <c r="Y44" s="1600"/>
      <c r="Z44" s="1600"/>
      <c r="AA44" s="1600"/>
      <c r="AB44" s="1600"/>
      <c r="AC44" s="1600"/>
      <c r="AD44" s="1600"/>
      <c r="AE44" s="1600"/>
      <c r="AF44" s="1600"/>
      <c r="AG44" s="1843"/>
      <c r="AH44" s="1822"/>
      <c r="AI44" s="481"/>
      <c r="AJ44" s="481"/>
      <c r="AK44" s="481"/>
      <c r="AL44" s="481"/>
      <c r="AM44" s="1829"/>
    </row>
    <row r="45" spans="1:39" ht="15" customHeight="1">
      <c r="A45" s="1417"/>
      <c r="B45" s="1830"/>
      <c r="C45" s="1833"/>
      <c r="D45" s="1836"/>
      <c r="E45" s="1836"/>
      <c r="F45" s="1836"/>
      <c r="G45" s="1836"/>
      <c r="H45" s="1836"/>
      <c r="I45" s="1836"/>
      <c r="J45" s="1836"/>
      <c r="K45" s="1836"/>
      <c r="L45" s="1836"/>
      <c r="M45" s="1836"/>
      <c r="N45" s="1836"/>
      <c r="O45" s="1836"/>
      <c r="P45" s="1836"/>
      <c r="Q45" s="1836"/>
      <c r="R45" s="1836"/>
      <c r="S45" s="1836"/>
      <c r="T45" s="1836"/>
      <c r="U45" s="1836"/>
      <c r="V45" s="1836"/>
      <c r="W45" s="1836"/>
      <c r="X45" s="1836"/>
      <c r="Y45" s="1836"/>
      <c r="Z45" s="1836"/>
      <c r="AA45" s="1836"/>
      <c r="AB45" s="1836"/>
      <c r="AC45" s="1836"/>
      <c r="AD45" s="1836"/>
      <c r="AE45" s="1836"/>
      <c r="AF45" s="1836"/>
      <c r="AG45" s="1842"/>
      <c r="AH45" s="1417"/>
      <c r="AI45" s="1851"/>
      <c r="AJ45" s="1851" t="s">
        <v>389</v>
      </c>
      <c r="AK45" s="1851" t="s">
        <v>345</v>
      </c>
      <c r="AL45" s="1851"/>
      <c r="AM45" s="1830"/>
    </row>
    <row r="46" spans="1:39" ht="15" customHeight="1">
      <c r="A46" s="1822"/>
      <c r="B46" s="1829"/>
      <c r="C46" s="559"/>
      <c r="D46" s="1599"/>
      <c r="E46" s="1599"/>
      <c r="F46" s="1599"/>
      <c r="G46" s="1599"/>
      <c r="H46" s="1599"/>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1599"/>
      <c r="AF46" s="1599"/>
      <c r="AG46" s="1140"/>
      <c r="AH46" s="1846"/>
      <c r="AI46" s="558"/>
      <c r="AJ46" s="546" t="s">
        <v>670</v>
      </c>
      <c r="AK46" s="1487"/>
      <c r="AL46" s="546" t="s">
        <v>671</v>
      </c>
      <c r="AM46" s="1861"/>
    </row>
    <row r="47" spans="1:39" ht="15" customHeight="1">
      <c r="A47" s="1822" t="s">
        <v>333</v>
      </c>
      <c r="B47" s="1829"/>
      <c r="C47" s="559"/>
      <c r="D47" s="1599"/>
      <c r="E47" s="1599"/>
      <c r="F47" s="1599"/>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599"/>
      <c r="AG47" s="1140"/>
      <c r="AH47" s="1847" t="s">
        <v>672</v>
      </c>
      <c r="AI47" s="561"/>
      <c r="AJ47" s="587"/>
      <c r="AK47" s="561"/>
      <c r="AL47" s="1140"/>
      <c r="AM47" s="1829"/>
    </row>
    <row r="48" spans="1:39" ht="15" customHeight="1">
      <c r="A48" s="1822"/>
      <c r="B48" s="1829"/>
      <c r="C48" s="559"/>
      <c r="D48" s="1599"/>
      <c r="E48" s="1599"/>
      <c r="F48" s="1599"/>
      <c r="G48" s="1599"/>
      <c r="H48" s="1599"/>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1599"/>
      <c r="AF48" s="1599"/>
      <c r="AG48" s="1140"/>
      <c r="AH48" s="1844"/>
      <c r="AI48" s="560"/>
      <c r="AJ48" s="1141"/>
      <c r="AK48" s="1855" t="s">
        <v>249</v>
      </c>
      <c r="AL48" s="1140"/>
      <c r="AM48" s="1862" t="s">
        <v>249</v>
      </c>
    </row>
    <row r="49" spans="1:39" ht="15" customHeight="1">
      <c r="A49" s="1822"/>
      <c r="B49" s="1829"/>
      <c r="C49" s="559"/>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c r="AF49" s="1599"/>
      <c r="AG49" s="1140"/>
      <c r="AH49" s="1847" t="s">
        <v>238</v>
      </c>
      <c r="AI49" s="561"/>
      <c r="AJ49" s="481"/>
      <c r="AK49" s="481"/>
      <c r="AL49" s="587"/>
      <c r="AM49" s="1863"/>
    </row>
    <row r="50" spans="1:39" ht="14.25">
      <c r="A50" s="1823"/>
      <c r="B50" s="1831"/>
      <c r="C50" s="1834"/>
      <c r="D50" s="1600"/>
      <c r="E50" s="1600"/>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1600"/>
      <c r="AB50" s="1600"/>
      <c r="AC50" s="1600"/>
      <c r="AD50" s="1600"/>
      <c r="AE50" s="1600"/>
      <c r="AF50" s="1600"/>
      <c r="AG50" s="1843"/>
      <c r="AH50" s="1823"/>
      <c r="AI50" s="1834"/>
      <c r="AJ50" s="1853"/>
      <c r="AK50" s="1856" t="s">
        <v>249</v>
      </c>
      <c r="AL50" s="1843"/>
      <c r="AM50" s="1864" t="s">
        <v>249</v>
      </c>
    </row>
    <row r="51" spans="1:39">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t="s">
        <v>303</v>
      </c>
      <c r="AE51" s="481"/>
      <c r="AF51" s="481"/>
      <c r="AG51" s="481"/>
      <c r="AH51" s="481"/>
      <c r="AI51" s="481"/>
      <c r="AJ51" s="481"/>
      <c r="AK51" s="481"/>
    </row>
    <row r="52" spans="1:39">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row>
    <row r="53" spans="1:39">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row>
    <row r="54" spans="1:39">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row>
    <row r="55" spans="1:39">
      <c r="A55" s="48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row>
    <row r="56" spans="1:39">
      <c r="A56" s="481"/>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row>
  </sheetData>
  <mergeCells count="8">
    <mergeCell ref="AE3:AH3"/>
    <mergeCell ref="AI3:AJ3"/>
    <mergeCell ref="A5:B5"/>
    <mergeCell ref="C6:AG6"/>
    <mergeCell ref="AK6:AL6"/>
    <mergeCell ref="AK7:AL7"/>
    <mergeCell ref="A3:A4"/>
    <mergeCell ref="B3:B4"/>
  </mergeCells>
  <phoneticPr fontId="9"/>
  <pageMargins left="0.78740157480314965" right="0.78740157480314965" top="0.98425196850393681" bottom="0.98425196850393681" header="0.51181102362204722" footer="0.51181102362204722"/>
  <pageSetup paperSize="8" fitToWidth="1" fitToHeight="1" orientation="landscape" usePrinterDefaults="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indexed="13"/>
  </sheetPr>
  <dimension ref="A1:N42"/>
  <sheetViews>
    <sheetView view="pageBreakPreview" zoomScaleSheetLayoutView="100" workbookViewId="0"/>
  </sheetViews>
  <sheetFormatPr defaultRowHeight="13.5"/>
  <cols>
    <col min="1" max="1" width="7.375" style="292" customWidth="1"/>
    <col min="2" max="2" width="7.625" style="292" bestFit="1" customWidth="1"/>
    <col min="3" max="3" width="8.125" style="292" customWidth="1"/>
    <col min="4" max="9" width="8.625" style="292" customWidth="1"/>
    <col min="10" max="10" width="8.375" style="292" customWidth="1"/>
    <col min="11" max="16384" width="9" style="292" customWidth="1"/>
  </cols>
  <sheetData>
    <row r="1" spans="1:14">
      <c r="A1" s="288"/>
      <c r="K1" s="278" t="str">
        <f>HYPERLINK("#様式リスト!A1","様式リスト")</f>
        <v>様式リスト</v>
      </c>
    </row>
    <row r="2" spans="1:14">
      <c r="A2" s="289"/>
    </row>
    <row r="4" spans="1:14" ht="18.75">
      <c r="A4" s="1865" t="s">
        <v>220</v>
      </c>
      <c r="B4" s="1865"/>
      <c r="C4" s="1865"/>
      <c r="D4" s="1865"/>
      <c r="E4" s="1865"/>
      <c r="F4" s="1865"/>
      <c r="G4" s="1865"/>
      <c r="H4" s="1865"/>
      <c r="I4" s="1865"/>
      <c r="J4" s="1865"/>
    </row>
    <row r="6" spans="1:14">
      <c r="B6" s="1166" t="s">
        <v>1016</v>
      </c>
      <c r="C6" s="1166"/>
    </row>
    <row r="7" spans="1:14">
      <c r="B7" s="1477"/>
      <c r="C7" s="1477"/>
      <c r="D7" s="290" t="s">
        <v>705</v>
      </c>
    </row>
    <row r="8" spans="1:14">
      <c r="F8" s="286"/>
      <c r="K8" s="286"/>
      <c r="L8" s="286"/>
      <c r="M8" s="286"/>
      <c r="N8" s="286"/>
    </row>
    <row r="10" spans="1:14" ht="13.5" customHeight="1">
      <c r="A10" s="440" t="s">
        <v>194</v>
      </c>
      <c r="B10" s="440"/>
      <c r="C10" s="440"/>
      <c r="D10" s="440"/>
      <c r="E10" s="440"/>
      <c r="F10" s="440"/>
      <c r="G10" s="440"/>
      <c r="H10" s="440"/>
      <c r="I10" s="440"/>
      <c r="J10" s="440"/>
      <c r="K10" s="456"/>
      <c r="L10" s="456"/>
      <c r="M10" s="456"/>
      <c r="N10" s="456"/>
    </row>
    <row r="11" spans="1:14">
      <c r="A11" s="440"/>
      <c r="B11" s="440"/>
      <c r="C11" s="440"/>
      <c r="D11" s="440"/>
      <c r="E11" s="440"/>
      <c r="F11" s="440"/>
      <c r="G11" s="440"/>
      <c r="H11" s="440"/>
      <c r="I11" s="440"/>
      <c r="J11" s="440"/>
      <c r="K11" s="456"/>
      <c r="L11" s="456"/>
      <c r="M11" s="456"/>
      <c r="N11" s="456"/>
    </row>
    <row r="12" spans="1:14">
      <c r="A12" s="456"/>
      <c r="B12" s="456"/>
      <c r="C12" s="456"/>
      <c r="D12" s="456"/>
      <c r="E12" s="456"/>
      <c r="F12" s="456"/>
      <c r="G12" s="456"/>
      <c r="H12" s="456"/>
      <c r="I12" s="456"/>
      <c r="J12" s="456"/>
      <c r="K12" s="456"/>
      <c r="L12" s="456"/>
      <c r="M12" s="456"/>
      <c r="N12" s="456"/>
    </row>
    <row r="13" spans="1:14">
      <c r="B13" s="445">
        <f ca="1">TODAY()</f>
        <v>45883</v>
      </c>
      <c r="C13" s="445"/>
    </row>
    <row r="16" spans="1:14">
      <c r="D16" s="503"/>
      <c r="E16" s="1894"/>
      <c r="F16" s="1894"/>
      <c r="G16" s="503" t="s">
        <v>608</v>
      </c>
      <c r="H16" s="1894"/>
      <c r="I16" s="1894"/>
      <c r="J16" s="1906" t="s">
        <v>1102</v>
      </c>
    </row>
    <row r="20" spans="1:10">
      <c r="B20" s="1392" t="s">
        <v>178</v>
      </c>
      <c r="C20" s="1879"/>
      <c r="D20" s="473"/>
      <c r="E20" s="423"/>
      <c r="G20" s="423"/>
      <c r="H20" s="423"/>
      <c r="I20" s="423"/>
      <c r="J20" s="423"/>
    </row>
    <row r="22" spans="1:10" ht="14.25">
      <c r="E22" s="1895"/>
      <c r="F22" s="1895"/>
      <c r="G22" s="1895"/>
      <c r="H22" s="481"/>
      <c r="I22" s="481"/>
      <c r="J22" s="481"/>
    </row>
    <row r="23" spans="1:10">
      <c r="A23" s="1387" t="s">
        <v>1007</v>
      </c>
      <c r="B23" s="1393"/>
      <c r="C23" s="1399" t="s">
        <v>1096</v>
      </c>
      <c r="D23" s="1886" t="s">
        <v>1097</v>
      </c>
      <c r="E23" s="1896" t="s">
        <v>1099</v>
      </c>
      <c r="F23" s="1901"/>
      <c r="G23" s="1904"/>
      <c r="H23" s="1023"/>
      <c r="I23" s="1023"/>
      <c r="J23" s="1023"/>
    </row>
    <row r="24" spans="1:10" ht="24.95" customHeight="1">
      <c r="A24" s="1866" t="s">
        <v>1091</v>
      </c>
      <c r="B24" s="1873"/>
      <c r="C24" s="1880" t="s">
        <v>769</v>
      </c>
      <c r="D24" s="1887" t="s">
        <v>822</v>
      </c>
      <c r="E24" s="1897"/>
      <c r="F24" s="1902"/>
      <c r="G24" s="1905"/>
      <c r="H24" s="481"/>
      <c r="I24" s="481"/>
      <c r="J24" s="481"/>
    </row>
    <row r="25" spans="1:10" ht="24.95" customHeight="1">
      <c r="A25" s="1867"/>
      <c r="B25" s="1867"/>
      <c r="C25" s="481"/>
      <c r="D25" s="481"/>
      <c r="E25" s="1898"/>
      <c r="F25" s="1898"/>
      <c r="G25" s="1898"/>
      <c r="H25" s="481"/>
      <c r="I25" s="481"/>
      <c r="J25" s="481"/>
    </row>
    <row r="26" spans="1:10" ht="12.75" customHeight="1">
      <c r="A26" s="1868" t="s">
        <v>1092</v>
      </c>
      <c r="B26" s="1874"/>
      <c r="C26" s="1881" t="s">
        <v>621</v>
      </c>
      <c r="D26" s="1888" t="s">
        <v>1098</v>
      </c>
      <c r="E26" s="1888"/>
      <c r="F26" s="1903"/>
      <c r="G26" s="1888" t="s">
        <v>84</v>
      </c>
      <c r="H26" s="1888"/>
      <c r="I26" s="1903"/>
      <c r="J26" s="1907" t="s">
        <v>785</v>
      </c>
    </row>
    <row r="27" spans="1:10" ht="12.75" customHeight="1">
      <c r="A27" s="1869"/>
      <c r="B27" s="1875"/>
      <c r="C27" s="1882"/>
      <c r="D27" s="1889" t="s">
        <v>191</v>
      </c>
      <c r="E27" s="1899" t="s">
        <v>1100</v>
      </c>
      <c r="F27" s="1899" t="s">
        <v>1101</v>
      </c>
      <c r="G27" s="1899" t="s">
        <v>191</v>
      </c>
      <c r="H27" s="1899" t="s">
        <v>1100</v>
      </c>
      <c r="I27" s="1899" t="s">
        <v>1101</v>
      </c>
      <c r="J27" s="1908"/>
    </row>
    <row r="28" spans="1:10" ht="24.95" customHeight="1">
      <c r="A28" s="1870" t="s">
        <v>69</v>
      </c>
      <c r="B28" s="1876"/>
      <c r="C28" s="1883"/>
      <c r="D28" s="1890"/>
      <c r="E28" s="560"/>
      <c r="F28" s="560"/>
      <c r="G28" s="560"/>
      <c r="H28" s="560"/>
      <c r="I28" s="560"/>
      <c r="J28" s="1909"/>
    </row>
    <row r="29" spans="1:10" ht="24.95" customHeight="1">
      <c r="A29" s="1871" t="s">
        <v>40</v>
      </c>
      <c r="B29" s="1877"/>
      <c r="C29" s="481"/>
      <c r="D29" s="1891"/>
      <c r="E29" s="558"/>
      <c r="F29" s="558"/>
      <c r="G29" s="558"/>
      <c r="H29" s="558"/>
      <c r="I29" s="558"/>
      <c r="J29" s="1910"/>
    </row>
    <row r="30" spans="1:10" ht="24.95" customHeight="1">
      <c r="A30" s="1871" t="s">
        <v>160</v>
      </c>
      <c r="B30" s="1877"/>
      <c r="C30" s="1884"/>
      <c r="D30" s="1891"/>
      <c r="E30" s="558"/>
      <c r="F30" s="558"/>
      <c r="G30" s="558"/>
      <c r="H30" s="558"/>
      <c r="I30" s="558"/>
      <c r="J30" s="1910"/>
    </row>
    <row r="31" spans="1:10" ht="24.95" customHeight="1">
      <c r="A31" s="1871" t="s">
        <v>44</v>
      </c>
      <c r="B31" s="1877"/>
      <c r="C31" s="481"/>
      <c r="D31" s="1891"/>
      <c r="E31" s="558"/>
      <c r="F31" s="558"/>
      <c r="G31" s="558"/>
      <c r="H31" s="558"/>
      <c r="I31" s="558"/>
      <c r="J31" s="1910"/>
    </row>
    <row r="32" spans="1:10" ht="24.95" customHeight="1">
      <c r="A32" s="1871" t="s">
        <v>904</v>
      </c>
      <c r="B32" s="1877"/>
      <c r="C32" s="1885"/>
      <c r="D32" s="1891"/>
      <c r="E32" s="558"/>
      <c r="F32" s="558"/>
      <c r="G32" s="558"/>
      <c r="H32" s="558"/>
      <c r="I32" s="558"/>
      <c r="J32" s="1910"/>
    </row>
    <row r="33" spans="1:10" ht="24.95" customHeight="1">
      <c r="A33" s="1871" t="s">
        <v>653</v>
      </c>
      <c r="B33" s="1877"/>
      <c r="C33" s="1885"/>
      <c r="D33" s="1891"/>
      <c r="E33" s="558"/>
      <c r="F33" s="558"/>
      <c r="G33" s="558"/>
      <c r="H33" s="558"/>
      <c r="I33" s="558"/>
      <c r="J33" s="1910"/>
    </row>
    <row r="34" spans="1:10" ht="24.95" customHeight="1">
      <c r="A34" s="1871" t="s">
        <v>673</v>
      </c>
      <c r="B34" s="1877"/>
      <c r="C34" s="1884"/>
      <c r="D34" s="1892"/>
      <c r="E34" s="558"/>
      <c r="F34" s="558"/>
      <c r="G34" s="558"/>
      <c r="H34" s="558"/>
      <c r="I34" s="558"/>
      <c r="J34" s="1910"/>
    </row>
    <row r="35" spans="1:10" ht="24.95" customHeight="1">
      <c r="A35" s="1871" t="s">
        <v>1093</v>
      </c>
      <c r="B35" s="1877"/>
      <c r="C35" s="1883"/>
      <c r="D35" s="1890"/>
      <c r="E35" s="558"/>
      <c r="F35" s="558"/>
      <c r="G35" s="558"/>
      <c r="H35" s="558"/>
      <c r="I35" s="558"/>
      <c r="J35" s="1910"/>
    </row>
    <row r="36" spans="1:10" ht="24.95" customHeight="1">
      <c r="A36" s="1871" t="s">
        <v>169</v>
      </c>
      <c r="B36" s="1877"/>
      <c r="C36" s="481"/>
      <c r="D36" s="1891"/>
      <c r="E36" s="558"/>
      <c r="F36" s="558"/>
      <c r="G36" s="558"/>
      <c r="H36" s="558"/>
      <c r="I36" s="558"/>
      <c r="J36" s="1910"/>
    </row>
    <row r="37" spans="1:10" ht="24.95" customHeight="1">
      <c r="A37" s="1871" t="s">
        <v>423</v>
      </c>
      <c r="B37" s="1877"/>
      <c r="C37" s="1884"/>
      <c r="D37" s="1891"/>
      <c r="E37" s="558"/>
      <c r="F37" s="558"/>
      <c r="G37" s="558"/>
      <c r="H37" s="558"/>
      <c r="I37" s="558"/>
      <c r="J37" s="1910"/>
    </row>
    <row r="38" spans="1:10" ht="24.95" customHeight="1">
      <c r="A38" s="1872" t="s">
        <v>1094</v>
      </c>
      <c r="B38" s="1877"/>
      <c r="C38" s="1843"/>
      <c r="D38" s="1893"/>
      <c r="E38" s="1900"/>
      <c r="F38" s="1900"/>
      <c r="G38" s="1900"/>
      <c r="H38" s="1900"/>
      <c r="I38" s="1900"/>
      <c r="J38" s="1911"/>
    </row>
    <row r="39" spans="1:10" ht="39.75" customHeight="1">
      <c r="A39" s="1390" t="s">
        <v>147</v>
      </c>
      <c r="B39" s="1878" t="s">
        <v>1095</v>
      </c>
      <c r="C39" s="1878"/>
      <c r="D39" s="1878"/>
      <c r="E39" s="1878"/>
      <c r="F39" s="1878"/>
      <c r="G39" s="1878"/>
      <c r="H39" s="1878"/>
      <c r="I39" s="1878"/>
      <c r="J39" s="1878"/>
    </row>
    <row r="40" spans="1:10">
      <c r="A40" s="1391"/>
      <c r="B40" s="1397" t="s">
        <v>828</v>
      </c>
      <c r="C40" s="356"/>
    </row>
    <row r="41" spans="1:10">
      <c r="A41" s="1391"/>
      <c r="B41" s="1397"/>
      <c r="C41" s="356"/>
    </row>
    <row r="42" spans="1:10">
      <c r="A42" s="1391"/>
      <c r="B42" s="1397"/>
      <c r="C42" s="356"/>
    </row>
  </sheetData>
  <mergeCells count="26">
    <mergeCell ref="A4:J4"/>
    <mergeCell ref="B6:C6"/>
    <mergeCell ref="B7:C7"/>
    <mergeCell ref="B13:C13"/>
    <mergeCell ref="A23:B23"/>
    <mergeCell ref="A24:B24"/>
    <mergeCell ref="A25:B25"/>
    <mergeCell ref="D26:F26"/>
    <mergeCell ref="G26:I26"/>
    <mergeCell ref="A28:B28"/>
    <mergeCell ref="A29:B29"/>
    <mergeCell ref="A30:B30"/>
    <mergeCell ref="A31:B31"/>
    <mergeCell ref="A32:B32"/>
    <mergeCell ref="A33:B33"/>
    <mergeCell ref="A34:B34"/>
    <mergeCell ref="A35:B35"/>
    <mergeCell ref="A36:B36"/>
    <mergeCell ref="A37:B37"/>
    <mergeCell ref="A38:B38"/>
    <mergeCell ref="B39:J39"/>
    <mergeCell ref="A10:J11"/>
    <mergeCell ref="E23:G24"/>
    <mergeCell ref="A26:B27"/>
    <mergeCell ref="C26:C27"/>
    <mergeCell ref="J26:J27"/>
  </mergeCells>
  <phoneticPr fontId="9"/>
  <pageMargins left="0.78740157480314965" right="0.78740157480314965" top="0.98425196850393681" bottom="0.78740157480314965" header="0.51181102362204722" footer="0.51181102362204722"/>
  <pageSetup paperSize="9" fitToWidth="1" fitToHeight="1" orientation="portrait" usePrinterDefaults="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indexed="14"/>
  </sheetPr>
  <dimension ref="A1:J34"/>
  <sheetViews>
    <sheetView view="pageBreakPreview" zoomScaleSheetLayoutView="100" workbookViewId="0">
      <selection activeCell="J1" sqref="J1"/>
    </sheetView>
  </sheetViews>
  <sheetFormatPr defaultColWidth="9.625" defaultRowHeight="18" customHeight="1"/>
  <cols>
    <col min="1" max="1" width="9.625" style="1912"/>
    <col min="2" max="2" width="9.5" style="1912" customWidth="1"/>
    <col min="3" max="3" width="7.625" style="1912" customWidth="1"/>
    <col min="4" max="4" width="9.625" style="1912"/>
    <col min="5" max="5" width="7.5" style="1912" customWidth="1"/>
    <col min="6" max="6" width="12.875" style="1912" customWidth="1"/>
    <col min="7" max="7" width="9.625" style="1912"/>
    <col min="8" max="8" width="14.5" style="1912" customWidth="1"/>
    <col min="9" max="9" width="4" style="1912" customWidth="1"/>
    <col min="10" max="16384" width="9.625" style="1912"/>
  </cols>
  <sheetData>
    <row r="1" spans="1:10" ht="18" customHeight="1">
      <c r="A1" s="288" t="s">
        <v>213</v>
      </c>
      <c r="B1" s="342"/>
      <c r="C1" s="342"/>
      <c r="D1" s="342"/>
      <c r="E1" s="342"/>
      <c r="F1" s="342"/>
      <c r="G1" s="342"/>
      <c r="H1" s="342"/>
      <c r="I1" s="342"/>
      <c r="J1" s="278" t="str">
        <f>HYPERLINK("#様式リスト!A1","様式リスト")</f>
        <v>様式リスト</v>
      </c>
    </row>
    <row r="2" spans="1:10" ht="18" customHeight="1">
      <c r="A2" s="1913" t="s">
        <v>740</v>
      </c>
      <c r="B2" s="342"/>
      <c r="C2" s="342"/>
      <c r="D2" s="342"/>
      <c r="E2" s="342"/>
      <c r="F2" s="342"/>
      <c r="G2" s="342"/>
      <c r="H2" s="342"/>
      <c r="I2" s="342"/>
    </row>
    <row r="3" spans="1:10" ht="18" customHeight="1">
      <c r="A3" s="342"/>
      <c r="B3" s="342"/>
      <c r="C3" s="342"/>
      <c r="D3" s="342"/>
      <c r="E3" s="342"/>
      <c r="F3" s="342"/>
      <c r="G3" s="342"/>
      <c r="H3" s="342"/>
      <c r="I3" s="342"/>
    </row>
    <row r="4" spans="1:10" ht="14.25">
      <c r="A4" s="1914" t="s">
        <v>25</v>
      </c>
      <c r="B4" s="1914"/>
      <c r="C4" s="1914"/>
      <c r="D4" s="1914"/>
      <c r="E4" s="1914"/>
      <c r="F4" s="1914"/>
      <c r="G4" s="1914"/>
      <c r="H4" s="1914"/>
      <c r="I4" s="1914"/>
    </row>
    <row r="5" spans="1:10" ht="14.25">
      <c r="A5" s="1914"/>
      <c r="B5" s="1914"/>
      <c r="C5" s="1914"/>
      <c r="D5" s="1914"/>
      <c r="E5" s="1914"/>
      <c r="F5" s="1914"/>
      <c r="G5" s="1914"/>
      <c r="H5" s="1914"/>
      <c r="I5" s="1914"/>
    </row>
    <row r="6" spans="1:10" ht="18" customHeight="1">
      <c r="A6" s="342"/>
      <c r="B6" s="342"/>
      <c r="C6" s="342"/>
      <c r="D6" s="342"/>
      <c r="E6" s="342"/>
      <c r="F6" s="342"/>
      <c r="G6" s="342"/>
      <c r="H6" s="342"/>
      <c r="I6" s="342"/>
    </row>
    <row r="7" spans="1:10" ht="18" customHeight="1">
      <c r="A7" s="342"/>
      <c r="B7" s="342"/>
      <c r="C7" s="342"/>
      <c r="D7" s="342"/>
      <c r="E7" s="342"/>
      <c r="F7" s="342"/>
      <c r="G7" s="342"/>
      <c r="H7" s="342"/>
      <c r="I7" s="342"/>
    </row>
    <row r="8" spans="1:10" ht="14.25">
      <c r="A8" s="342" t="s">
        <v>273</v>
      </c>
      <c r="B8" s="342"/>
      <c r="C8" s="342"/>
      <c r="D8" s="342"/>
      <c r="E8" s="342"/>
      <c r="F8" s="342"/>
      <c r="G8" s="342"/>
      <c r="H8" s="342"/>
      <c r="I8" s="342"/>
    </row>
    <row r="9" spans="1:10" ht="18" customHeight="1">
      <c r="A9" s="342"/>
      <c r="B9" s="342"/>
      <c r="C9" s="1925" t="str">
        <f>データ!D18</f>
        <v>倉吉市長　広田　一恭</v>
      </c>
      <c r="D9" s="342" t="s">
        <v>705</v>
      </c>
      <c r="E9" s="342"/>
      <c r="F9" s="342"/>
      <c r="G9" s="342"/>
      <c r="H9" s="342"/>
      <c r="I9" s="342"/>
    </row>
    <row r="10" spans="1:10" ht="18" customHeight="1">
      <c r="A10" s="342"/>
      <c r="B10" s="342"/>
      <c r="C10" s="342"/>
      <c r="D10" s="342"/>
      <c r="E10" s="342"/>
      <c r="F10" s="342"/>
      <c r="G10" s="342"/>
      <c r="H10" s="342"/>
      <c r="I10" s="342"/>
    </row>
    <row r="11" spans="1:10" ht="18" customHeight="1">
      <c r="A11" s="342"/>
      <c r="B11" s="342"/>
      <c r="C11" s="342"/>
      <c r="D11" s="342"/>
      <c r="E11" s="342"/>
      <c r="F11" s="342"/>
      <c r="G11" s="342"/>
      <c r="H11" s="342"/>
      <c r="I11" s="342"/>
    </row>
    <row r="12" spans="1:10" ht="18" customHeight="1">
      <c r="A12" s="1915" t="s">
        <v>949</v>
      </c>
      <c r="B12" s="1259"/>
      <c r="C12" s="1259"/>
      <c r="D12" s="1259"/>
      <c r="E12" s="1259"/>
      <c r="F12" s="1259"/>
      <c r="G12" s="1259"/>
      <c r="H12" s="1259"/>
      <c r="I12" s="1259"/>
    </row>
    <row r="13" spans="1:10" ht="18" customHeight="1">
      <c r="A13" s="342"/>
      <c r="B13" s="1920"/>
      <c r="C13" s="342"/>
      <c r="D13" s="342"/>
      <c r="E13" s="342"/>
      <c r="F13" s="342"/>
      <c r="G13" s="342"/>
      <c r="H13" s="342"/>
      <c r="I13" s="342"/>
    </row>
    <row r="14" spans="1:10" ht="18" customHeight="1">
      <c r="A14" s="342"/>
      <c r="B14" s="1921">
        <f ca="1">TODAY()</f>
        <v>45883</v>
      </c>
      <c r="C14" s="1921"/>
      <c r="D14" s="1921"/>
      <c r="E14" s="342"/>
      <c r="F14" s="342"/>
    </row>
    <row r="15" spans="1:10" ht="18" customHeight="1">
      <c r="A15" s="342"/>
      <c r="B15" s="342"/>
      <c r="C15" s="342"/>
      <c r="D15" s="342"/>
      <c r="E15" s="342"/>
      <c r="F15" s="342"/>
      <c r="G15" s="342"/>
      <c r="H15" s="342"/>
      <c r="I15" s="342"/>
    </row>
    <row r="16" spans="1:10" ht="18" customHeight="1">
      <c r="A16" s="342"/>
      <c r="B16" s="342"/>
      <c r="C16" s="342"/>
      <c r="D16" s="342"/>
      <c r="E16" s="342"/>
      <c r="F16" s="342"/>
      <c r="G16" s="342"/>
      <c r="H16" s="342"/>
      <c r="I16" s="342"/>
    </row>
    <row r="17" spans="1:9" ht="18" customHeight="1">
      <c r="A17" s="342"/>
      <c r="B17" s="342"/>
      <c r="C17" s="342"/>
      <c r="D17" s="342"/>
      <c r="E17" s="326" t="s">
        <v>452</v>
      </c>
      <c r="F17" s="327" t="s">
        <v>257</v>
      </c>
      <c r="G17" s="337">
        <f>データ!D19</f>
        <v>0</v>
      </c>
      <c r="H17" s="342"/>
      <c r="I17" s="342"/>
    </row>
    <row r="18" spans="1:9" ht="18" customHeight="1">
      <c r="A18" s="342"/>
      <c r="B18" s="342"/>
      <c r="C18" s="342"/>
      <c r="D18" s="342"/>
      <c r="E18" s="326"/>
      <c r="F18" s="327" t="s">
        <v>132</v>
      </c>
      <c r="G18" s="337">
        <f>データ!D20</f>
        <v>0</v>
      </c>
      <c r="H18" s="342"/>
      <c r="I18" s="342"/>
    </row>
    <row r="19" spans="1:9" ht="18" customHeight="1">
      <c r="A19" s="342"/>
      <c r="B19" s="342"/>
      <c r="C19" s="342"/>
      <c r="D19" s="342"/>
      <c r="E19" s="327"/>
      <c r="F19" s="327" t="s">
        <v>708</v>
      </c>
      <c r="G19" s="337">
        <f>データ!D21</f>
        <v>0</v>
      </c>
      <c r="H19" s="342"/>
      <c r="I19" s="1920" t="s">
        <v>176</v>
      </c>
    </row>
    <row r="20" spans="1:9" ht="18" customHeight="1">
      <c r="A20" s="342"/>
      <c r="B20" s="342"/>
      <c r="C20" s="342"/>
      <c r="D20" s="342"/>
      <c r="E20" s="342"/>
      <c r="F20" s="342"/>
      <c r="G20" s="342"/>
      <c r="H20" s="342"/>
    </row>
    <row r="21" spans="1:9" ht="18" customHeight="1">
      <c r="A21" s="342"/>
      <c r="B21" s="342"/>
      <c r="C21" s="342"/>
      <c r="D21" s="342"/>
      <c r="E21" s="342"/>
      <c r="F21" s="342"/>
      <c r="G21" s="342"/>
      <c r="H21" s="342"/>
      <c r="I21" s="342"/>
    </row>
    <row r="22" spans="1:9" ht="18" customHeight="1">
      <c r="A22" s="342"/>
      <c r="B22" s="342"/>
      <c r="C22" s="342"/>
      <c r="D22" s="342"/>
      <c r="E22" s="342"/>
      <c r="F22" s="342"/>
      <c r="G22" s="342"/>
      <c r="H22" s="342"/>
      <c r="I22" s="342"/>
    </row>
    <row r="23" spans="1:9" ht="18" customHeight="1">
      <c r="A23" s="1916" t="s">
        <v>512</v>
      </c>
      <c r="B23" s="1916"/>
      <c r="C23" s="1916"/>
      <c r="D23" s="1916"/>
      <c r="E23" s="1916"/>
      <c r="F23" s="1916"/>
      <c r="G23" s="1916"/>
      <c r="H23" s="1916"/>
      <c r="I23" s="1916"/>
    </row>
    <row r="24" spans="1:9" ht="18" customHeight="1">
      <c r="A24" s="342"/>
      <c r="B24" s="342"/>
      <c r="C24" s="342"/>
      <c r="D24" s="342"/>
      <c r="E24" s="342"/>
      <c r="F24" s="342"/>
      <c r="G24" s="342"/>
      <c r="H24" s="342"/>
      <c r="I24" s="342"/>
    </row>
    <row r="25" spans="1:9" ht="40.5" customHeight="1">
      <c r="A25" s="483" t="s">
        <v>23</v>
      </c>
      <c r="B25" s="487"/>
      <c r="C25" s="307"/>
      <c r="D25" s="328">
        <f>データ!D10</f>
        <v>0</v>
      </c>
      <c r="E25" s="307"/>
      <c r="F25" s="307"/>
      <c r="G25" s="307"/>
      <c r="H25" s="307"/>
      <c r="I25" s="1586"/>
    </row>
    <row r="26" spans="1:9" ht="40.5" customHeight="1">
      <c r="A26" s="1917" t="s">
        <v>435</v>
      </c>
      <c r="B26" s="1922"/>
      <c r="C26" s="308"/>
      <c r="D26" s="328">
        <f>データ!D11</f>
        <v>0</v>
      </c>
      <c r="E26" s="308"/>
      <c r="F26" s="308"/>
      <c r="G26" s="308"/>
      <c r="H26" s="308"/>
      <c r="I26" s="1569"/>
    </row>
    <row r="27" spans="1:9" ht="40.5" customHeight="1">
      <c r="A27" s="483" t="s">
        <v>340</v>
      </c>
      <c r="B27" s="487"/>
      <c r="C27" s="319"/>
      <c r="D27" s="524">
        <f>データ!D12</f>
        <v>0</v>
      </c>
      <c r="E27" s="524"/>
      <c r="F27" s="1279" t="s">
        <v>212</v>
      </c>
      <c r="G27" s="1459">
        <f>データ!D13</f>
        <v>0</v>
      </c>
      <c r="H27" s="1459"/>
      <c r="I27" s="350"/>
    </row>
    <row r="28" spans="1:9" ht="40.5" customHeight="1">
      <c r="A28" s="1917" t="s">
        <v>395</v>
      </c>
      <c r="B28" s="1923"/>
      <c r="C28" s="371" t="s">
        <v>131</v>
      </c>
      <c r="D28" s="1926">
        <f>データ!D14</f>
        <v>0</v>
      </c>
      <c r="E28" s="1928"/>
      <c r="F28" s="394" t="s">
        <v>209</v>
      </c>
      <c r="G28" s="1929"/>
      <c r="H28" s="448"/>
      <c r="I28" s="422"/>
    </row>
    <row r="29" spans="1:9" ht="46.5" customHeight="1">
      <c r="A29" s="1918" t="s">
        <v>43</v>
      </c>
      <c r="B29" s="1924"/>
      <c r="C29" s="1585"/>
      <c r="D29" s="1927" t="s">
        <v>250</v>
      </c>
      <c r="E29" s="1927"/>
      <c r="F29" s="1585"/>
      <c r="G29" s="308"/>
      <c r="H29" s="308"/>
      <c r="I29" s="1569"/>
    </row>
    <row r="30" spans="1:9" ht="18" customHeight="1">
      <c r="A30" s="1919"/>
      <c r="B30" s="1919"/>
      <c r="C30" s="1919"/>
      <c r="D30" s="1919"/>
      <c r="E30" s="1919"/>
      <c r="F30" s="1919"/>
      <c r="G30" s="1919"/>
      <c r="H30" s="1919"/>
      <c r="I30" s="1919"/>
    </row>
    <row r="31" spans="1:9" ht="18" customHeight="1">
      <c r="A31" s="342"/>
      <c r="B31" s="342"/>
      <c r="C31" s="342"/>
      <c r="D31" s="342"/>
      <c r="E31" s="342"/>
      <c r="F31" s="342"/>
      <c r="G31" s="342"/>
      <c r="H31" s="342"/>
      <c r="I31" s="342"/>
    </row>
    <row r="32" spans="1:9" ht="18" customHeight="1">
      <c r="A32" s="459" t="s">
        <v>24</v>
      </c>
      <c r="B32" s="342" t="s">
        <v>45</v>
      </c>
      <c r="C32" s="342"/>
      <c r="D32" s="342"/>
      <c r="E32" s="342"/>
      <c r="F32" s="342"/>
      <c r="G32" s="342"/>
      <c r="H32" s="342"/>
      <c r="I32" s="342"/>
    </row>
    <row r="33" spans="1:9" ht="18" customHeight="1">
      <c r="A33" s="342"/>
      <c r="B33" s="342"/>
      <c r="C33" s="342"/>
      <c r="D33" s="342"/>
      <c r="E33" s="342"/>
      <c r="F33" s="342"/>
      <c r="G33" s="342"/>
      <c r="H33" s="342"/>
      <c r="I33" s="342"/>
    </row>
    <row r="34" spans="1:9" ht="18" customHeight="1">
      <c r="A34" s="342"/>
      <c r="B34" s="342" t="s">
        <v>49</v>
      </c>
      <c r="C34" s="342"/>
      <c r="D34" s="342"/>
      <c r="E34" s="342"/>
      <c r="F34" s="342"/>
      <c r="G34" s="342"/>
      <c r="H34" s="342"/>
      <c r="I34" s="342"/>
    </row>
  </sheetData>
  <mergeCells count="12">
    <mergeCell ref="A12:I12"/>
    <mergeCell ref="B14:D14"/>
    <mergeCell ref="A23:I23"/>
    <mergeCell ref="A25:B25"/>
    <mergeCell ref="A26:B26"/>
    <mergeCell ref="A27:B27"/>
    <mergeCell ref="D27:E27"/>
    <mergeCell ref="G27:H27"/>
    <mergeCell ref="A28:B28"/>
    <mergeCell ref="D28:E28"/>
    <mergeCell ref="A29:B29"/>
    <mergeCell ref="A4:I5"/>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indexed="14"/>
  </sheetPr>
  <dimension ref="A1:S39"/>
  <sheetViews>
    <sheetView view="pageBreakPreview" topLeftCell="A10" zoomScale="75" zoomScaleSheetLayoutView="75" workbookViewId="0">
      <selection activeCell="E27" sqref="E27"/>
    </sheetView>
  </sheetViews>
  <sheetFormatPr defaultRowHeight="13.5"/>
  <cols>
    <col min="1" max="1" width="3.625" style="286" customWidth="1"/>
    <col min="2" max="2" width="8.625" style="286" customWidth="1"/>
    <col min="3" max="3" width="3.625" style="286" customWidth="1"/>
    <col min="4" max="4" width="5.875" style="286" customWidth="1"/>
    <col min="5" max="5" width="9.375" style="286" customWidth="1"/>
    <col min="6" max="6" width="7.625" style="286" customWidth="1"/>
    <col min="7" max="7" width="4.875" style="286" customWidth="1"/>
    <col min="8" max="8" width="7.75" style="286" customWidth="1"/>
    <col min="9" max="9" width="3.625" style="286" customWidth="1"/>
    <col min="10" max="10" width="12.625" style="286" customWidth="1"/>
    <col min="11" max="11" width="6.625" style="286" customWidth="1"/>
    <col min="12" max="12" width="12.625" style="286" customWidth="1"/>
    <col min="13" max="13" width="3.5" style="286" customWidth="1"/>
    <col min="14" max="14" width="3.375" style="286" customWidth="1"/>
    <col min="15" max="24" width="9" style="286" customWidth="1"/>
    <col min="25" max="25" width="8.875" style="286" customWidth="1"/>
    <col min="26" max="30" width="9" style="286" customWidth="1"/>
    <col min="31" max="31" width="0.375" style="286" customWidth="1"/>
    <col min="32" max="36" width="9" style="286" customWidth="1"/>
    <col min="37" max="37" width="0.125" style="286" customWidth="1"/>
    <col min="38" max="16384" width="9" style="286" customWidth="1"/>
  </cols>
  <sheetData>
    <row r="1" spans="1:15">
      <c r="A1" s="288" t="s">
        <v>697</v>
      </c>
      <c r="B1" s="288"/>
      <c r="C1" s="288"/>
      <c r="D1" s="288"/>
      <c r="E1" s="292"/>
      <c r="F1" s="292"/>
      <c r="G1" s="292"/>
      <c r="H1" s="292"/>
      <c r="I1" s="292"/>
      <c r="J1" s="292"/>
      <c r="K1" s="292"/>
      <c r="L1" s="292"/>
      <c r="M1" s="292"/>
      <c r="O1" s="278" t="str">
        <f>HYPERLINK("#様式リスト!A1","様式リスト")</f>
        <v>様式リスト</v>
      </c>
    </row>
    <row r="2" spans="1:15">
      <c r="A2" s="289" t="s">
        <v>979</v>
      </c>
      <c r="B2" s="292"/>
      <c r="C2" s="292"/>
      <c r="D2" s="292"/>
      <c r="E2" s="292"/>
      <c r="F2" s="292"/>
      <c r="G2" s="292"/>
      <c r="H2" s="292"/>
      <c r="I2" s="292"/>
      <c r="J2" s="292"/>
      <c r="K2" s="292"/>
      <c r="L2" s="292"/>
      <c r="M2" s="292"/>
    </row>
    <row r="3" spans="1:15" ht="21" customHeight="1">
      <c r="A3" s="291" t="s">
        <v>51</v>
      </c>
      <c r="B3" s="291"/>
      <c r="C3" s="291"/>
      <c r="D3" s="291"/>
      <c r="E3" s="291"/>
      <c r="F3" s="291"/>
      <c r="G3" s="291"/>
      <c r="H3" s="291"/>
      <c r="I3" s="291"/>
      <c r="J3" s="291"/>
      <c r="K3" s="291"/>
      <c r="L3" s="291"/>
      <c r="M3" s="291"/>
      <c r="N3" s="292"/>
      <c r="O3" s="292"/>
    </row>
    <row r="4" spans="1:15" ht="21" customHeight="1">
      <c r="A4" s="292"/>
      <c r="B4" s="292"/>
      <c r="C4" s="292"/>
      <c r="D4" s="292"/>
      <c r="E4" s="292"/>
      <c r="F4" s="292"/>
      <c r="G4" s="292"/>
      <c r="H4" s="292"/>
      <c r="I4" s="292"/>
      <c r="J4" s="292"/>
      <c r="K4" s="292"/>
      <c r="L4" s="292"/>
      <c r="M4" s="292"/>
      <c r="N4" s="292"/>
      <c r="O4" s="292"/>
    </row>
    <row r="5" spans="1:15" ht="21" customHeight="1">
      <c r="A5" s="1552" t="s">
        <v>54</v>
      </c>
      <c r="B5" s="1552"/>
      <c r="C5" s="1552"/>
      <c r="D5" s="1552"/>
      <c r="E5" s="1552"/>
      <c r="F5" s="1552"/>
      <c r="G5" s="1552"/>
      <c r="H5" s="325" t="s">
        <v>64</v>
      </c>
      <c r="I5" s="333"/>
      <c r="K5" s="292"/>
      <c r="L5" s="292"/>
      <c r="M5" s="292"/>
      <c r="N5" s="292"/>
      <c r="O5" s="292"/>
    </row>
    <row r="6" spans="1:15" ht="21" customHeight="1">
      <c r="A6" s="292"/>
      <c r="B6" s="292"/>
      <c r="C6" s="292"/>
      <c r="D6" s="292"/>
      <c r="E6" s="292"/>
      <c r="F6" s="292"/>
      <c r="G6" s="292"/>
      <c r="H6" s="292"/>
      <c r="I6" s="292"/>
      <c r="J6" s="292"/>
      <c r="K6" s="292"/>
      <c r="L6" s="292"/>
      <c r="M6" s="292"/>
    </row>
    <row r="7" spans="1:15" ht="21" customHeight="1">
      <c r="A7" s="292" t="s">
        <v>53</v>
      </c>
      <c r="B7" s="292"/>
      <c r="C7" s="292"/>
      <c r="D7" s="292"/>
      <c r="E7" s="292"/>
      <c r="F7" s="292"/>
      <c r="G7" s="292"/>
      <c r="H7" s="292"/>
      <c r="I7" s="292"/>
      <c r="J7" s="292"/>
      <c r="K7" s="292"/>
      <c r="L7" s="292"/>
      <c r="M7" s="292"/>
    </row>
    <row r="8" spans="1:15" ht="21" customHeight="1">
      <c r="A8" s="292"/>
      <c r="B8" s="292"/>
      <c r="C8" s="292"/>
      <c r="D8" s="292"/>
      <c r="E8" s="292"/>
      <c r="F8" s="292"/>
      <c r="G8" s="292"/>
      <c r="H8" s="292"/>
      <c r="I8" s="292"/>
      <c r="J8" s="292"/>
      <c r="K8" s="292"/>
      <c r="L8" s="292"/>
      <c r="M8" s="292"/>
    </row>
    <row r="9" spans="1:15" s="287" customFormat="1" ht="21" customHeight="1">
      <c r="A9" s="290"/>
      <c r="B9" s="290"/>
      <c r="C9" s="1472">
        <f ca="1">TODAY()</f>
        <v>45883</v>
      </c>
      <c r="D9" s="1472"/>
      <c r="E9" s="1472"/>
      <c r="F9" s="290"/>
      <c r="G9" s="290"/>
      <c r="H9" s="290"/>
      <c r="I9" s="290"/>
      <c r="J9" s="290"/>
    </row>
    <row r="10" spans="1:15" s="287" customFormat="1" ht="21" customHeight="1">
      <c r="A10" s="290"/>
      <c r="B10" s="290"/>
      <c r="C10" s="290"/>
      <c r="D10" s="290"/>
      <c r="E10" s="290"/>
      <c r="F10" s="290"/>
      <c r="G10" s="290"/>
      <c r="H10" s="290"/>
      <c r="I10" s="290"/>
      <c r="J10" s="290"/>
      <c r="K10" s="310"/>
      <c r="L10" s="310"/>
      <c r="M10" s="310"/>
    </row>
    <row r="11" spans="1:15" s="287" customFormat="1" ht="21" customHeight="1">
      <c r="A11" s="290"/>
      <c r="B11" s="290"/>
      <c r="C11" s="290"/>
      <c r="D11" s="290"/>
      <c r="E11" s="290"/>
      <c r="F11" s="290"/>
      <c r="G11" s="290"/>
      <c r="H11" s="290"/>
      <c r="I11" s="290"/>
      <c r="J11" s="290"/>
      <c r="K11" s="310"/>
      <c r="L11" s="310"/>
      <c r="M11" s="310"/>
    </row>
    <row r="12" spans="1:15" ht="21" customHeight="1">
      <c r="A12" s="292" t="s">
        <v>812</v>
      </c>
      <c r="B12" s="292"/>
      <c r="C12" s="292"/>
      <c r="D12" s="292"/>
      <c r="E12" s="292"/>
      <c r="F12" s="292"/>
      <c r="G12" s="292"/>
      <c r="H12" s="292"/>
      <c r="I12" s="292"/>
      <c r="J12" s="292"/>
      <c r="K12" s="292"/>
      <c r="L12" s="292"/>
      <c r="M12" s="292"/>
      <c r="N12" s="292"/>
      <c r="O12" s="292"/>
    </row>
    <row r="13" spans="1:15" ht="21" customHeight="1">
      <c r="A13" s="292"/>
      <c r="B13" s="292"/>
      <c r="C13" s="292"/>
      <c r="D13" s="292"/>
      <c r="E13" s="424" t="str">
        <f>データ!D18</f>
        <v>倉吉市長　広田　一恭</v>
      </c>
      <c r="F13" s="292" t="s">
        <v>706</v>
      </c>
      <c r="G13" s="292"/>
      <c r="H13" s="292"/>
      <c r="I13" s="292"/>
      <c r="J13" s="292"/>
      <c r="K13" s="292"/>
      <c r="L13" s="292"/>
      <c r="M13" s="292"/>
      <c r="N13" s="292"/>
      <c r="O13" s="292"/>
    </row>
    <row r="14" spans="1:15" ht="21" customHeight="1">
      <c r="A14" s="292"/>
      <c r="B14" s="292"/>
      <c r="C14" s="292"/>
      <c r="D14" s="292"/>
      <c r="F14" s="292"/>
      <c r="G14" s="292"/>
      <c r="H14" s="292"/>
      <c r="I14" s="292"/>
      <c r="J14" s="292"/>
      <c r="K14" s="292"/>
      <c r="L14" s="292"/>
      <c r="M14" s="292"/>
      <c r="N14" s="292"/>
      <c r="O14" s="292"/>
    </row>
    <row r="15" spans="1:15" ht="21" customHeight="1">
      <c r="A15" s="292"/>
      <c r="B15" s="292"/>
      <c r="C15" s="292"/>
      <c r="D15" s="292"/>
      <c r="E15" s="292"/>
      <c r="F15" s="292"/>
      <c r="G15" s="292"/>
      <c r="H15" s="292"/>
      <c r="I15" s="292"/>
      <c r="J15" s="292"/>
      <c r="K15" s="292"/>
      <c r="L15" s="292"/>
      <c r="M15" s="292"/>
      <c r="N15" s="292"/>
      <c r="O15" s="292"/>
    </row>
    <row r="16" spans="1:15" ht="21" customHeight="1">
      <c r="A16" s="292"/>
      <c r="B16" s="292"/>
      <c r="C16" s="292"/>
      <c r="D16" s="292"/>
      <c r="E16" s="292"/>
      <c r="F16" s="326" t="s">
        <v>452</v>
      </c>
      <c r="G16" s="327" t="s">
        <v>257</v>
      </c>
      <c r="I16" s="337">
        <f>データ!D19</f>
        <v>0</v>
      </c>
      <c r="K16" s="292"/>
      <c r="L16" s="292"/>
      <c r="M16" s="292"/>
      <c r="N16" s="292"/>
      <c r="O16" s="292"/>
    </row>
    <row r="17" spans="1:19" ht="21" customHeight="1">
      <c r="A17" s="292"/>
      <c r="B17" s="292"/>
      <c r="C17" s="292"/>
      <c r="D17" s="292"/>
      <c r="E17" s="292"/>
      <c r="F17" s="326"/>
      <c r="G17" s="327" t="s">
        <v>132</v>
      </c>
      <c r="I17" s="337">
        <f>データ!D20</f>
        <v>0</v>
      </c>
      <c r="K17" s="292"/>
      <c r="L17" s="292"/>
      <c r="M17" s="292"/>
      <c r="N17" s="292"/>
      <c r="O17" s="292"/>
    </row>
    <row r="18" spans="1:19" ht="21" customHeight="1">
      <c r="A18" s="292"/>
      <c r="B18" s="292"/>
      <c r="C18" s="292"/>
      <c r="D18" s="292"/>
      <c r="E18" s="292"/>
      <c r="F18" s="327"/>
      <c r="G18" s="327" t="s">
        <v>708</v>
      </c>
      <c r="I18" s="337">
        <f>データ!D21</f>
        <v>0</v>
      </c>
      <c r="K18" s="292"/>
      <c r="L18" s="326" t="s">
        <v>180</v>
      </c>
      <c r="N18" s="292"/>
      <c r="O18" s="292"/>
    </row>
    <row r="19" spans="1:19" ht="21" customHeight="1">
      <c r="A19" s="292"/>
      <c r="B19" s="292"/>
      <c r="C19" s="292"/>
      <c r="D19" s="292"/>
      <c r="E19" s="292"/>
      <c r="F19" s="292"/>
      <c r="G19" s="292"/>
      <c r="H19" s="292"/>
      <c r="I19" s="292"/>
      <c r="J19" s="292"/>
      <c r="K19" s="292"/>
      <c r="L19" s="292"/>
      <c r="M19" s="292"/>
      <c r="N19" s="292"/>
      <c r="O19" s="292"/>
    </row>
    <row r="20" spans="1:19" ht="21" customHeight="1">
      <c r="A20" s="292"/>
      <c r="B20" s="292"/>
      <c r="C20" s="292"/>
      <c r="D20" s="292"/>
      <c r="E20" s="292"/>
      <c r="F20" s="292"/>
      <c r="G20" s="292"/>
      <c r="H20" s="292"/>
      <c r="I20" s="292"/>
      <c r="J20" s="292"/>
      <c r="K20" s="292"/>
      <c r="L20" s="292"/>
      <c r="M20" s="292"/>
    </row>
    <row r="21" spans="1:19" ht="21" customHeight="1">
      <c r="A21" s="444" t="s">
        <v>512</v>
      </c>
      <c r="B21" s="444"/>
      <c r="C21" s="444"/>
      <c r="D21" s="444"/>
      <c r="E21" s="444"/>
      <c r="F21" s="444"/>
      <c r="G21" s="444"/>
      <c r="H21" s="444"/>
      <c r="I21" s="444"/>
      <c r="J21" s="444"/>
      <c r="K21" s="444"/>
      <c r="L21" s="444"/>
      <c r="M21" s="444"/>
    </row>
    <row r="22" spans="1:19">
      <c r="A22" s="292"/>
      <c r="B22" s="292"/>
      <c r="C22" s="292"/>
      <c r="D22" s="292"/>
      <c r="E22" s="292"/>
      <c r="F22" s="292"/>
      <c r="G22" s="292"/>
      <c r="H22" s="292"/>
      <c r="I22" s="292"/>
      <c r="J22" s="292"/>
      <c r="K22" s="292"/>
      <c r="L22" s="292"/>
      <c r="M22" s="292"/>
    </row>
    <row r="23" spans="1:19" ht="21" customHeight="1">
      <c r="A23" s="294" t="s">
        <v>121</v>
      </c>
      <c r="B23" s="302"/>
      <c r="C23" s="302"/>
      <c r="D23" s="313"/>
      <c r="E23" s="319"/>
      <c r="F23" s="328">
        <f>データ!D10</f>
        <v>0</v>
      </c>
      <c r="G23" s="639"/>
      <c r="H23" s="639"/>
      <c r="I23" s="639"/>
      <c r="J23" s="639"/>
      <c r="K23" s="639"/>
      <c r="L23" s="639"/>
      <c r="M23" s="652"/>
    </row>
    <row r="24" spans="1:19" ht="21" customHeight="1">
      <c r="A24" s="294" t="s">
        <v>14</v>
      </c>
      <c r="B24" s="302"/>
      <c r="C24" s="302"/>
      <c r="D24" s="313"/>
      <c r="E24" s="319"/>
      <c r="F24" s="328">
        <f>データ!D11</f>
        <v>0</v>
      </c>
      <c r="G24" s="639"/>
      <c r="H24" s="639"/>
      <c r="I24" s="639"/>
      <c r="J24" s="639"/>
      <c r="K24" s="639"/>
      <c r="L24" s="639"/>
      <c r="M24" s="652"/>
    </row>
    <row r="25" spans="1:19" ht="21" customHeight="1">
      <c r="A25" s="294" t="s">
        <v>813</v>
      </c>
      <c r="B25" s="302"/>
      <c r="C25" s="302"/>
      <c r="D25" s="313"/>
      <c r="E25" s="322" t="s">
        <v>131</v>
      </c>
      <c r="F25" s="331">
        <f>データ!D14</f>
        <v>0</v>
      </c>
      <c r="G25" s="1567"/>
      <c r="H25" s="1567"/>
      <c r="I25" s="340" t="s">
        <v>209</v>
      </c>
      <c r="J25" s="340"/>
      <c r="K25" s="346"/>
      <c r="L25" s="348"/>
      <c r="M25" s="350"/>
    </row>
    <row r="26" spans="1:19" ht="21" customHeight="1">
      <c r="A26" s="294" t="s">
        <v>26</v>
      </c>
      <c r="B26" s="302"/>
      <c r="C26" s="302"/>
      <c r="D26" s="313"/>
      <c r="E26" s="1588" t="s">
        <v>250</v>
      </c>
      <c r="F26" s="1589"/>
      <c r="G26" s="1589"/>
      <c r="H26" s="1589"/>
      <c r="I26" s="1589"/>
      <c r="J26" s="1589"/>
      <c r="K26" s="347"/>
      <c r="L26" s="1590"/>
      <c r="M26" s="1591"/>
      <c r="N26" s="355"/>
      <c r="O26" s="355"/>
      <c r="P26" s="355"/>
      <c r="Q26" s="355"/>
      <c r="R26" s="355"/>
      <c r="S26" s="342"/>
    </row>
    <row r="27" spans="1:19" ht="21" customHeight="1">
      <c r="A27" s="1452" t="s">
        <v>67</v>
      </c>
      <c r="B27" s="1557"/>
      <c r="C27" s="1557"/>
      <c r="D27" s="1560"/>
      <c r="E27" s="1563" t="s">
        <v>131</v>
      </c>
      <c r="F27" s="1566"/>
      <c r="G27" s="1566"/>
      <c r="H27" s="1566"/>
      <c r="I27" s="1566" t="s">
        <v>209</v>
      </c>
      <c r="J27" s="1566"/>
      <c r="K27" s="557"/>
      <c r="L27" s="557"/>
      <c r="M27" s="561"/>
    </row>
    <row r="28" spans="1:19" ht="21" customHeight="1">
      <c r="A28" s="1553"/>
      <c r="B28" s="1558"/>
      <c r="C28" s="1558"/>
      <c r="D28" s="1561"/>
      <c r="E28" s="1564" t="s">
        <v>131</v>
      </c>
      <c r="F28" s="446"/>
      <c r="G28" s="446"/>
      <c r="H28" s="446"/>
      <c r="I28" s="446" t="s">
        <v>209</v>
      </c>
      <c r="J28" s="1564" t="s">
        <v>197</v>
      </c>
      <c r="K28" s="1564"/>
      <c r="L28" s="446" t="s">
        <v>72</v>
      </c>
      <c r="M28" s="1568"/>
    </row>
    <row r="29" spans="1:19" ht="21" customHeight="1">
      <c r="A29" s="1553"/>
      <c r="B29" s="1558"/>
      <c r="C29" s="1558"/>
      <c r="D29" s="1561"/>
      <c r="E29" s="1564" t="s">
        <v>131</v>
      </c>
      <c r="F29" s="446"/>
      <c r="G29" s="446"/>
      <c r="H29" s="446"/>
      <c r="I29" s="446" t="s">
        <v>209</v>
      </c>
      <c r="J29" s="1564" t="s">
        <v>197</v>
      </c>
      <c r="K29" s="1564"/>
      <c r="L29" s="446" t="s">
        <v>72</v>
      </c>
      <c r="M29" s="1568"/>
    </row>
    <row r="30" spans="1:19" ht="21" customHeight="1">
      <c r="A30" s="1553"/>
      <c r="B30" s="1558"/>
      <c r="C30" s="1558"/>
      <c r="D30" s="1561"/>
      <c r="E30" s="1564" t="s">
        <v>131</v>
      </c>
      <c r="F30" s="446"/>
      <c r="G30" s="446"/>
      <c r="H30" s="446"/>
      <c r="I30" s="446" t="s">
        <v>209</v>
      </c>
      <c r="J30" s="1564" t="s">
        <v>197</v>
      </c>
      <c r="K30" s="1564"/>
      <c r="L30" s="446" t="s">
        <v>72</v>
      </c>
      <c r="M30" s="1568"/>
    </row>
    <row r="31" spans="1:19" ht="21" customHeight="1">
      <c r="A31" s="1553"/>
      <c r="B31" s="1558"/>
      <c r="C31" s="1558"/>
      <c r="D31" s="1561"/>
      <c r="E31" s="1564" t="s">
        <v>131</v>
      </c>
      <c r="F31" s="446"/>
      <c r="G31" s="446"/>
      <c r="H31" s="446"/>
      <c r="I31" s="446" t="s">
        <v>209</v>
      </c>
      <c r="J31" s="1564" t="s">
        <v>197</v>
      </c>
      <c r="K31" s="1564"/>
      <c r="L31" s="446" t="s">
        <v>72</v>
      </c>
      <c r="M31" s="1568"/>
    </row>
    <row r="32" spans="1:19" ht="21" customHeight="1">
      <c r="A32" s="1553"/>
      <c r="B32" s="1558"/>
      <c r="C32" s="1558"/>
      <c r="D32" s="1561"/>
      <c r="E32" s="1564" t="s">
        <v>131</v>
      </c>
      <c r="F32" s="446"/>
      <c r="G32" s="446"/>
      <c r="H32" s="446"/>
      <c r="I32" s="446" t="s">
        <v>209</v>
      </c>
      <c r="J32" s="1564" t="s">
        <v>197</v>
      </c>
      <c r="K32" s="1564"/>
      <c r="L32" s="446" t="s">
        <v>72</v>
      </c>
      <c r="M32" s="1568"/>
    </row>
    <row r="33" spans="1:13" ht="21" customHeight="1">
      <c r="A33" s="1554"/>
      <c r="B33" s="1559"/>
      <c r="C33" s="1559"/>
      <c r="D33" s="1562"/>
      <c r="E33" s="1565" t="s">
        <v>131</v>
      </c>
      <c r="F33" s="308"/>
      <c r="G33" s="308"/>
      <c r="H33" s="308"/>
      <c r="I33" s="308" t="s">
        <v>209</v>
      </c>
      <c r="J33" s="1565" t="s">
        <v>197</v>
      </c>
      <c r="K33" s="1565"/>
      <c r="L33" s="308" t="s">
        <v>72</v>
      </c>
      <c r="M33" s="1569"/>
    </row>
    <row r="34" spans="1:13">
      <c r="A34" s="1555" t="s">
        <v>74</v>
      </c>
      <c r="B34" s="1555"/>
      <c r="C34" s="1555"/>
      <c r="D34" s="1555"/>
      <c r="E34" s="510"/>
      <c r="F34" s="510"/>
      <c r="G34" s="510"/>
      <c r="H34" s="510"/>
      <c r="I34" s="510"/>
      <c r="J34" s="510"/>
      <c r="K34" s="510"/>
      <c r="L34" s="510"/>
      <c r="M34" s="510"/>
    </row>
    <row r="35" spans="1:13">
      <c r="A35" s="306"/>
      <c r="B35" s="306"/>
      <c r="C35" s="306"/>
      <c r="D35" s="306"/>
      <c r="E35" s="306"/>
      <c r="F35" s="306"/>
      <c r="G35" s="306"/>
      <c r="H35" s="306"/>
      <c r="I35" s="306"/>
      <c r="J35" s="306"/>
      <c r="K35" s="306"/>
      <c r="L35" s="306"/>
      <c r="M35" s="306"/>
    </row>
    <row r="36" spans="1:13">
      <c r="A36" s="1556" t="s">
        <v>60</v>
      </c>
      <c r="B36" s="1556"/>
      <c r="C36" s="1556"/>
      <c r="D36" s="1556"/>
      <c r="E36" s="514"/>
      <c r="F36" s="514"/>
      <c r="G36" s="514"/>
      <c r="H36" s="514"/>
      <c r="I36" s="514"/>
      <c r="J36" s="514"/>
      <c r="K36" s="514"/>
      <c r="L36" s="514"/>
      <c r="M36" s="514"/>
    </row>
    <row r="37" spans="1:13">
      <c r="A37" s="462" t="s">
        <v>41</v>
      </c>
      <c r="B37" s="462"/>
      <c r="C37" s="462"/>
      <c r="D37" s="462" t="s">
        <v>87</v>
      </c>
      <c r="E37" s="462"/>
      <c r="F37" s="462" t="s">
        <v>77</v>
      </c>
      <c r="G37" s="462"/>
      <c r="H37" s="462"/>
      <c r="I37" s="462"/>
      <c r="J37" s="462" t="s">
        <v>29</v>
      </c>
      <c r="K37" s="462"/>
      <c r="L37" s="462" t="s">
        <v>93</v>
      </c>
      <c r="M37" s="462"/>
    </row>
    <row r="38" spans="1:13">
      <c r="A38" s="300" t="s">
        <v>131</v>
      </c>
      <c r="B38" s="307"/>
      <c r="C38" s="311" t="s">
        <v>209</v>
      </c>
      <c r="D38" s="316" t="s">
        <v>103</v>
      </c>
      <c r="E38" s="323"/>
      <c r="F38" s="316"/>
      <c r="G38" s="335" t="s">
        <v>111</v>
      </c>
      <c r="H38" s="335"/>
      <c r="I38" s="323" t="s">
        <v>112</v>
      </c>
      <c r="J38" s="316"/>
      <c r="K38" s="323" t="s">
        <v>95</v>
      </c>
      <c r="L38" s="349"/>
      <c r="M38" s="349"/>
    </row>
    <row r="39" spans="1:13" ht="27" customHeight="1">
      <c r="A39" s="301" t="s">
        <v>131</v>
      </c>
      <c r="B39" s="308"/>
      <c r="C39" s="312" t="s">
        <v>209</v>
      </c>
      <c r="D39" s="317"/>
      <c r="E39" s="324" t="s">
        <v>1</v>
      </c>
      <c r="F39" s="317"/>
      <c r="G39" s="336" t="s">
        <v>111</v>
      </c>
      <c r="H39" s="336"/>
      <c r="I39" s="341" t="s">
        <v>112</v>
      </c>
      <c r="J39" s="317"/>
      <c r="K39" s="341" t="s">
        <v>95</v>
      </c>
      <c r="L39" s="349"/>
      <c r="M39" s="349"/>
    </row>
  </sheetData>
  <mergeCells count="25">
    <mergeCell ref="A3:M3"/>
    <mergeCell ref="A5:B5"/>
    <mergeCell ref="C5:G5"/>
    <mergeCell ref="C9:E9"/>
    <mergeCell ref="A23:D23"/>
    <mergeCell ref="A24:D24"/>
    <mergeCell ref="A25:D25"/>
    <mergeCell ref="F25:H25"/>
    <mergeCell ref="A26:D26"/>
    <mergeCell ref="E26:J26"/>
    <mergeCell ref="J28:K28"/>
    <mergeCell ref="J29:K29"/>
    <mergeCell ref="J30:K30"/>
    <mergeCell ref="J31:K31"/>
    <mergeCell ref="J32:K32"/>
    <mergeCell ref="J33:K33"/>
    <mergeCell ref="A37:C37"/>
    <mergeCell ref="D37:E37"/>
    <mergeCell ref="F37:I37"/>
    <mergeCell ref="J37:K37"/>
    <mergeCell ref="L37:M37"/>
    <mergeCell ref="D38:E38"/>
    <mergeCell ref="L38:M38"/>
    <mergeCell ref="L39:M39"/>
    <mergeCell ref="A27:D33"/>
  </mergeCells>
  <phoneticPr fontId="9"/>
  <pageMargins left="0.75" right="0.75" top="1" bottom="1" header="0.51200000000000001" footer="0.51200000000000001"/>
  <pageSetup paperSize="9" scale="96" fitToWidth="1" fitToHeight="1" orientation="portrait" usePrinterDefaults="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rgb="FFFF00FF"/>
  </sheetPr>
  <dimension ref="A1:M26"/>
  <sheetViews>
    <sheetView view="pageBreakPreview" zoomScale="75" zoomScaleSheetLayoutView="75" workbookViewId="0">
      <selection activeCell="B10" sqref="B10:J10"/>
    </sheetView>
  </sheetViews>
  <sheetFormatPr defaultRowHeight="13.5"/>
  <cols>
    <col min="1" max="1" width="5.125" style="292" customWidth="1"/>
    <col min="2" max="2" width="9" style="292" customWidth="1"/>
    <col min="3" max="3" width="11.125" style="292" customWidth="1"/>
    <col min="4" max="4" width="7.125" style="292" customWidth="1"/>
    <col min="5" max="5" width="9" style="292" customWidth="1"/>
    <col min="6" max="6" width="9.75" style="292" customWidth="1"/>
    <col min="7" max="7" width="4.375" style="292" customWidth="1"/>
    <col min="8" max="9" width="9" style="292" customWidth="1"/>
    <col min="10" max="10" width="7.125" style="292" customWidth="1"/>
    <col min="11" max="11" width="5.125" style="292" customWidth="1"/>
    <col min="12" max="16384" width="9" style="292" customWidth="1"/>
  </cols>
  <sheetData>
    <row r="1" spans="1:13">
      <c r="A1" s="288" t="s">
        <v>957</v>
      </c>
      <c r="L1" s="278" t="str">
        <f>HYPERLINK("#様式リスト!A1","様式リスト")</f>
        <v>様式リスト</v>
      </c>
    </row>
    <row r="2" spans="1:13">
      <c r="A2" s="289"/>
    </row>
    <row r="3" spans="1:13" ht="18.75">
      <c r="A3" s="535" t="s">
        <v>175</v>
      </c>
      <c r="B3" s="535"/>
      <c r="C3" s="535"/>
      <c r="D3" s="535"/>
      <c r="E3" s="535"/>
      <c r="F3" s="535"/>
      <c r="G3" s="535"/>
      <c r="H3" s="535"/>
      <c r="I3" s="535"/>
      <c r="J3" s="535"/>
      <c r="K3" s="535"/>
    </row>
    <row r="6" spans="1:13">
      <c r="A6" s="292" t="s">
        <v>189</v>
      </c>
    </row>
    <row r="7" spans="1:13">
      <c r="C7" s="424" t="str">
        <f>データ!D18</f>
        <v>倉吉市長　広田　一恭</v>
      </c>
      <c r="D7" s="290" t="s">
        <v>705</v>
      </c>
      <c r="L7" s="286"/>
      <c r="M7" s="286"/>
    </row>
    <row r="10" spans="1:13" ht="40.5" customHeight="1">
      <c r="B10" s="466" t="s">
        <v>1066</v>
      </c>
      <c r="C10" s="466"/>
      <c r="D10" s="466"/>
      <c r="E10" s="466"/>
      <c r="F10" s="466"/>
      <c r="G10" s="466"/>
      <c r="H10" s="466"/>
      <c r="I10" s="466"/>
      <c r="J10" s="466"/>
      <c r="K10" s="456"/>
      <c r="L10" s="456"/>
      <c r="M10" s="456"/>
    </row>
    <row r="11" spans="1:13">
      <c r="B11" s="456"/>
      <c r="C11" s="456"/>
      <c r="D11" s="456"/>
      <c r="E11" s="456"/>
      <c r="F11" s="456"/>
      <c r="G11" s="456"/>
      <c r="H11" s="456"/>
      <c r="I11" s="456"/>
      <c r="J11" s="456"/>
      <c r="K11" s="456"/>
      <c r="L11" s="456"/>
      <c r="M11" s="456"/>
    </row>
    <row r="12" spans="1:13">
      <c r="B12" s="536">
        <f ca="1">TODAY()</f>
        <v>45883</v>
      </c>
      <c r="C12" s="536"/>
    </row>
    <row r="13" spans="1:13">
      <c r="B13" s="456"/>
      <c r="C13" s="456"/>
      <c r="D13" s="456"/>
      <c r="E13" s="456"/>
      <c r="F13" s="456"/>
      <c r="G13" s="456"/>
      <c r="H13" s="456"/>
      <c r="I13" s="456"/>
      <c r="J13" s="456"/>
      <c r="K13" s="456"/>
      <c r="L13" s="456"/>
      <c r="M13" s="456"/>
    </row>
    <row r="15" spans="1:13">
      <c r="E15" s="450" t="s">
        <v>347</v>
      </c>
      <c r="F15" s="327" t="s">
        <v>257</v>
      </c>
      <c r="H15" s="431">
        <f>データ!D19</f>
        <v>0</v>
      </c>
    </row>
    <row r="16" spans="1:13">
      <c r="F16" s="327" t="s">
        <v>132</v>
      </c>
      <c r="H16" s="431">
        <f>データ!D20</f>
        <v>0</v>
      </c>
    </row>
    <row r="17" spans="1:11">
      <c r="F17" s="327" t="s">
        <v>708</v>
      </c>
      <c r="H17" s="431">
        <f>データ!D21</f>
        <v>0</v>
      </c>
      <c r="K17" s="292" t="s">
        <v>176</v>
      </c>
    </row>
    <row r="20" spans="1:11">
      <c r="A20" s="503" t="s">
        <v>512</v>
      </c>
      <c r="B20" s="503"/>
      <c r="C20" s="503"/>
      <c r="D20" s="503"/>
      <c r="E20" s="503"/>
      <c r="F20" s="503"/>
      <c r="G20" s="503"/>
      <c r="H20" s="503"/>
      <c r="I20" s="503"/>
      <c r="J20" s="503"/>
      <c r="K20" s="503"/>
    </row>
    <row r="21" spans="1:11">
      <c r="G21" s="503"/>
    </row>
    <row r="22" spans="1:11" ht="27" customHeight="1">
      <c r="B22" s="372" t="s">
        <v>178</v>
      </c>
      <c r="C22" s="447"/>
      <c r="D22" s="546"/>
      <c r="E22" s="328">
        <f>データ!D10</f>
        <v>0</v>
      </c>
      <c r="F22" s="453"/>
      <c r="G22" s="453"/>
      <c r="H22" s="453"/>
      <c r="I22" s="453"/>
      <c r="J22" s="558"/>
    </row>
    <row r="23" spans="1:11" ht="27" customHeight="1">
      <c r="B23" s="372" t="s">
        <v>435</v>
      </c>
      <c r="C23" s="447"/>
      <c r="D23" s="546"/>
      <c r="E23" s="328">
        <f>データ!D11</f>
        <v>0</v>
      </c>
      <c r="F23" s="453"/>
      <c r="G23" s="453"/>
      <c r="H23" s="453"/>
      <c r="I23" s="453"/>
      <c r="J23" s="558"/>
    </row>
    <row r="24" spans="1:11">
      <c r="B24" s="538" t="s">
        <v>187</v>
      </c>
      <c r="C24" s="542"/>
      <c r="D24" s="547" t="s">
        <v>199</v>
      </c>
      <c r="E24" s="550">
        <f>データ!D12</f>
        <v>0</v>
      </c>
      <c r="F24" s="550"/>
      <c r="G24" s="550"/>
      <c r="H24" s="554"/>
      <c r="I24" s="481"/>
      <c r="J24" s="559"/>
    </row>
    <row r="25" spans="1:11">
      <c r="B25" s="406"/>
      <c r="C25" s="412"/>
      <c r="D25" s="548" t="s">
        <v>205</v>
      </c>
      <c r="E25" s="551">
        <f>データ!D13</f>
        <v>0</v>
      </c>
      <c r="F25" s="551"/>
      <c r="G25" s="551"/>
      <c r="H25" s="555"/>
      <c r="I25" s="556"/>
      <c r="J25" s="560"/>
    </row>
    <row r="26" spans="1:11" ht="27" customHeight="1">
      <c r="B26" s="372" t="s">
        <v>395</v>
      </c>
      <c r="C26" s="447"/>
      <c r="D26" s="589" t="s">
        <v>131</v>
      </c>
      <c r="E26" s="1930">
        <f>データ!D14</f>
        <v>0</v>
      </c>
      <c r="F26" s="1931"/>
      <c r="G26" s="476" t="s">
        <v>209</v>
      </c>
      <c r="H26" s="453"/>
      <c r="I26" s="476"/>
      <c r="J26" s="558"/>
    </row>
  </sheetData>
  <mergeCells count="11">
    <mergeCell ref="A3:K3"/>
    <mergeCell ref="B10:J10"/>
    <mergeCell ref="B12:C12"/>
    <mergeCell ref="A20:K20"/>
    <mergeCell ref="B22:C22"/>
    <mergeCell ref="B23:C23"/>
    <mergeCell ref="E24:G24"/>
    <mergeCell ref="E25:G25"/>
    <mergeCell ref="B26:C26"/>
    <mergeCell ref="E26:F26"/>
    <mergeCell ref="B24:C25"/>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rgb="FFFF00FF"/>
  </sheetPr>
  <dimension ref="A1:J29"/>
  <sheetViews>
    <sheetView view="pageBreakPreview" zoomScale="75" zoomScaleSheetLayoutView="75" workbookViewId="0"/>
  </sheetViews>
  <sheetFormatPr defaultRowHeight="13.5"/>
  <cols>
    <col min="1" max="1" width="3.25" style="286" customWidth="1"/>
    <col min="2" max="2" width="4.75" style="286" customWidth="1"/>
    <col min="3" max="4" width="9" style="286" customWidth="1"/>
    <col min="5" max="5" width="6.25" style="286" customWidth="1"/>
    <col min="6" max="6" width="12" style="286" customWidth="1"/>
    <col min="7" max="7" width="14.125" style="286" customWidth="1"/>
    <col min="8" max="8" width="23.875" style="286" customWidth="1"/>
    <col min="9" max="9" width="3.875" style="286" customWidth="1"/>
    <col min="10" max="16384" width="9" style="286" customWidth="1"/>
  </cols>
  <sheetData>
    <row r="1" spans="1:10">
      <c r="A1" s="288" t="s">
        <v>980</v>
      </c>
      <c r="B1" s="292"/>
      <c r="C1" s="292"/>
      <c r="D1" s="292"/>
      <c r="E1" s="292"/>
      <c r="F1" s="292"/>
      <c r="G1" s="292"/>
      <c r="H1" s="292"/>
      <c r="J1" s="278" t="str">
        <f>HYPERLINK("#様式リスト!A1","様式リスト")</f>
        <v>様式リスト</v>
      </c>
    </row>
    <row r="2" spans="1:10">
      <c r="A2" s="289" t="s">
        <v>740</v>
      </c>
      <c r="B2" s="292"/>
      <c r="C2" s="292"/>
      <c r="D2" s="292"/>
      <c r="E2" s="292"/>
      <c r="F2" s="292"/>
      <c r="G2" s="292"/>
      <c r="H2" s="292"/>
    </row>
    <row r="3" spans="1:10" ht="18.75">
      <c r="A3" s="1932" t="s">
        <v>338</v>
      </c>
      <c r="B3" s="1932"/>
      <c r="C3" s="1932"/>
      <c r="D3" s="1932"/>
      <c r="E3" s="1932"/>
      <c r="F3" s="1932"/>
      <c r="G3" s="1932"/>
      <c r="H3" s="1932"/>
      <c r="I3" s="1932"/>
    </row>
    <row r="4" spans="1:10">
      <c r="A4" s="1932"/>
      <c r="B4" s="1932"/>
      <c r="C4" s="1932"/>
      <c r="D4" s="1932"/>
      <c r="E4" s="1932"/>
      <c r="F4" s="1932"/>
      <c r="G4" s="1932"/>
      <c r="H4" s="1932"/>
      <c r="I4" s="1932"/>
    </row>
    <row r="5" spans="1:10">
      <c r="A5" s="292"/>
      <c r="B5" s="292"/>
      <c r="C5" s="292"/>
      <c r="D5" s="292"/>
      <c r="E5" s="292"/>
      <c r="F5" s="292"/>
      <c r="G5" s="292"/>
      <c r="H5" s="292"/>
    </row>
    <row r="6" spans="1:10">
      <c r="A6" s="292"/>
      <c r="B6" s="292" t="s">
        <v>31</v>
      </c>
      <c r="C6" s="292"/>
      <c r="D6" s="292"/>
      <c r="E6" s="292"/>
      <c r="F6" s="292"/>
      <c r="G6" s="292"/>
      <c r="H6" s="292"/>
    </row>
    <row r="7" spans="1:10">
      <c r="A7" s="292"/>
      <c r="B7" s="292"/>
      <c r="C7" s="292"/>
      <c r="D7" s="424" t="str">
        <f>データ!D18</f>
        <v>倉吉市長　広田　一恭</v>
      </c>
      <c r="E7" s="292" t="s">
        <v>706</v>
      </c>
      <c r="F7" s="292"/>
      <c r="G7" s="292"/>
      <c r="H7" s="292"/>
    </row>
    <row r="8" spans="1:10">
      <c r="A8" s="292"/>
      <c r="B8" s="292"/>
      <c r="C8" s="292"/>
      <c r="D8" s="292"/>
      <c r="E8" s="292"/>
      <c r="F8" s="292"/>
      <c r="G8" s="292"/>
      <c r="H8" s="292"/>
    </row>
    <row r="9" spans="1:10">
      <c r="A9" s="292"/>
      <c r="B9" s="292"/>
      <c r="C9" s="292"/>
      <c r="D9" s="292"/>
      <c r="E9" s="292"/>
      <c r="F9" s="292"/>
      <c r="G9" s="292"/>
      <c r="H9" s="292"/>
    </row>
    <row r="10" spans="1:10">
      <c r="A10" s="292"/>
      <c r="B10" s="292" t="s">
        <v>124</v>
      </c>
      <c r="C10" s="292"/>
      <c r="D10" s="292"/>
      <c r="E10" s="292"/>
      <c r="F10" s="292"/>
      <c r="G10" s="292"/>
      <c r="H10" s="292"/>
    </row>
    <row r="11" spans="1:10">
      <c r="A11" s="292"/>
      <c r="B11" s="292"/>
      <c r="C11" s="292"/>
      <c r="D11" s="292"/>
      <c r="E11" s="292"/>
      <c r="F11" s="292"/>
      <c r="G11" s="292"/>
      <c r="H11" s="292"/>
    </row>
    <row r="12" spans="1:10">
      <c r="A12" s="292"/>
      <c r="B12" s="292"/>
      <c r="C12" s="536">
        <f ca="1">TODAY()</f>
        <v>45883</v>
      </c>
      <c r="D12" s="536"/>
      <c r="E12" s="292"/>
      <c r="F12" s="292"/>
      <c r="G12" s="292"/>
    </row>
    <row r="13" spans="1:10">
      <c r="A13" s="292"/>
      <c r="B13" s="292"/>
      <c r="C13" s="292"/>
      <c r="D13" s="292"/>
      <c r="E13" s="292"/>
      <c r="F13" s="292"/>
      <c r="G13" s="292"/>
      <c r="H13" s="292"/>
    </row>
    <row r="14" spans="1:10">
      <c r="A14" s="292"/>
      <c r="B14" s="292"/>
      <c r="C14" s="292"/>
      <c r="D14" s="292"/>
      <c r="E14" s="292"/>
      <c r="F14" s="292"/>
      <c r="G14" s="292"/>
      <c r="H14" s="292"/>
    </row>
    <row r="15" spans="1:10">
      <c r="A15" s="292"/>
      <c r="B15" s="292"/>
      <c r="C15" s="292"/>
      <c r="D15" s="292"/>
      <c r="F15" s="450" t="s">
        <v>518</v>
      </c>
      <c r="G15" s="327" t="s">
        <v>257</v>
      </c>
      <c r="H15" s="431">
        <f>データ!D19</f>
        <v>0</v>
      </c>
    </row>
    <row r="16" spans="1:10">
      <c r="A16" s="292"/>
      <c r="B16" s="292"/>
      <c r="C16" s="292"/>
      <c r="D16" s="292"/>
      <c r="E16" s="292"/>
      <c r="F16" s="292"/>
      <c r="G16" s="327" t="s">
        <v>132</v>
      </c>
      <c r="H16" s="431">
        <f>データ!D20</f>
        <v>0</v>
      </c>
    </row>
    <row r="17" spans="1:9">
      <c r="A17" s="292"/>
      <c r="B17" s="292"/>
      <c r="C17" s="292"/>
      <c r="D17" s="292"/>
      <c r="E17" s="292"/>
      <c r="F17" s="292"/>
      <c r="G17" s="327" t="s">
        <v>708</v>
      </c>
      <c r="H17" s="431">
        <f>データ!D21</f>
        <v>0</v>
      </c>
      <c r="I17" s="286" t="s">
        <v>176</v>
      </c>
    </row>
    <row r="18" spans="1:9">
      <c r="A18" s="292"/>
      <c r="B18" s="292"/>
      <c r="C18" s="292"/>
      <c r="D18" s="292"/>
      <c r="E18" s="292"/>
      <c r="F18" s="292"/>
      <c r="G18" s="292"/>
      <c r="H18" s="290"/>
    </row>
    <row r="19" spans="1:9">
      <c r="A19" s="292"/>
      <c r="B19" s="292"/>
      <c r="C19" s="292"/>
      <c r="D19" s="292"/>
      <c r="E19" s="292"/>
      <c r="F19" s="292"/>
      <c r="G19" s="292"/>
      <c r="H19" s="292"/>
    </row>
    <row r="20" spans="1:9">
      <c r="A20" s="503" t="s">
        <v>76</v>
      </c>
      <c r="B20" s="503"/>
      <c r="C20" s="503"/>
      <c r="D20" s="503"/>
      <c r="E20" s="503"/>
      <c r="F20" s="503"/>
      <c r="G20" s="503"/>
      <c r="H20" s="503"/>
      <c r="I20" s="503"/>
    </row>
    <row r="21" spans="1:9">
      <c r="A21" s="292"/>
      <c r="B21" s="1483"/>
      <c r="D21" s="292"/>
      <c r="E21" s="292"/>
      <c r="F21" s="292"/>
      <c r="G21" s="292"/>
      <c r="H21" s="292"/>
    </row>
    <row r="22" spans="1:9" ht="40.5" customHeight="1">
      <c r="A22" s="292"/>
      <c r="B22" s="1484" t="s">
        <v>178</v>
      </c>
      <c r="C22" s="1484"/>
      <c r="D22" s="1484"/>
      <c r="E22" s="319"/>
      <c r="F22" s="328">
        <f>データ!D10</f>
        <v>0</v>
      </c>
      <c r="G22" s="453"/>
      <c r="H22" s="350"/>
    </row>
    <row r="23" spans="1:9" ht="40.5" customHeight="1">
      <c r="A23" s="292"/>
      <c r="B23" s="1484" t="s">
        <v>14</v>
      </c>
      <c r="C23" s="1484"/>
      <c r="D23" s="1484"/>
      <c r="E23" s="1933"/>
      <c r="F23" s="328">
        <f>データ!D11</f>
        <v>0</v>
      </c>
      <c r="G23" s="453"/>
      <c r="H23" s="350"/>
    </row>
    <row r="24" spans="1:9" ht="20.25" customHeight="1">
      <c r="A24" s="292"/>
      <c r="B24" s="1484" t="s">
        <v>264</v>
      </c>
      <c r="C24" s="1484"/>
      <c r="D24" s="1484"/>
      <c r="E24" s="1681" t="s">
        <v>183</v>
      </c>
      <c r="F24" s="1934">
        <f>データ!D12</f>
        <v>0</v>
      </c>
      <c r="G24" s="1934"/>
      <c r="H24" s="1659"/>
    </row>
    <row r="25" spans="1:9" ht="20.25" customHeight="1">
      <c r="A25" s="292"/>
      <c r="B25" s="1484"/>
      <c r="C25" s="1484"/>
      <c r="D25" s="1484"/>
      <c r="E25" s="363" t="s">
        <v>148</v>
      </c>
      <c r="F25" s="330">
        <f>データ!D13</f>
        <v>0</v>
      </c>
      <c r="G25" s="330"/>
      <c r="H25" s="422"/>
    </row>
    <row r="26" spans="1:9" ht="40.5" customHeight="1">
      <c r="A26" s="292"/>
      <c r="B26" s="1484" t="s">
        <v>395</v>
      </c>
      <c r="C26" s="1484"/>
      <c r="D26" s="1484"/>
      <c r="E26" s="388" t="s">
        <v>35</v>
      </c>
      <c r="F26" s="529">
        <f>データ!D14</f>
        <v>0</v>
      </c>
      <c r="G26" s="530"/>
      <c r="H26" s="422" t="s">
        <v>27</v>
      </c>
    </row>
    <row r="27" spans="1:9" ht="40.5" customHeight="1">
      <c r="A27" s="292"/>
      <c r="B27" s="1484" t="s">
        <v>487</v>
      </c>
      <c r="C27" s="1484"/>
      <c r="D27" s="1484"/>
      <c r="E27" s="375"/>
      <c r="F27" s="1935" t="s">
        <v>1064</v>
      </c>
      <c r="G27" s="1935"/>
      <c r="H27" s="422"/>
    </row>
    <row r="28" spans="1:9" ht="7.5" customHeight="1">
      <c r="A28" s="292"/>
      <c r="B28" s="292"/>
      <c r="C28" s="292"/>
      <c r="D28" s="292"/>
      <c r="E28" s="292"/>
      <c r="F28" s="292"/>
      <c r="G28" s="292"/>
      <c r="H28" s="292"/>
    </row>
    <row r="29" spans="1:9">
      <c r="B29" s="464" t="s">
        <v>24</v>
      </c>
      <c r="C29" s="286" t="s">
        <v>172</v>
      </c>
    </row>
  </sheetData>
  <mergeCells count="12">
    <mergeCell ref="A3:I3"/>
    <mergeCell ref="C12:D12"/>
    <mergeCell ref="A20:I20"/>
    <mergeCell ref="B22:D22"/>
    <mergeCell ref="B23:D23"/>
    <mergeCell ref="F24:G24"/>
    <mergeCell ref="F25:G25"/>
    <mergeCell ref="B26:D26"/>
    <mergeCell ref="F26:G26"/>
    <mergeCell ref="B27:D27"/>
    <mergeCell ref="F27:G27"/>
    <mergeCell ref="B24:D25"/>
  </mergeCells>
  <phoneticPr fontId="79"/>
  <pageMargins left="0.98425196850393681" right="0.59055118110236227" top="0.98425196850393681" bottom="0.98425196850393681" header="0.51181102362204722" footer="0.51181102362204722"/>
  <pageSetup paperSize="9" fitToWidth="1" fitToHeight="1" orientation="portrait" usePrinterDefaults="1" horizontalDpi="65532"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dimension ref="A1:K47"/>
  <sheetViews>
    <sheetView view="pageBreakPreview" zoomScale="75" zoomScaleSheetLayoutView="75" workbookViewId="0">
      <selection activeCell="I34" sqref="I34"/>
    </sheetView>
  </sheetViews>
  <sheetFormatPr defaultRowHeight="13.5"/>
  <cols>
    <col min="1" max="16384" width="9" style="292" customWidth="1"/>
  </cols>
  <sheetData>
    <row r="1" spans="1:11">
      <c r="A1" s="288" t="s">
        <v>342</v>
      </c>
      <c r="J1" s="278" t="str">
        <f>HYPERLINK("#様式リスト!A1","様式リスト")</f>
        <v>様式リスト</v>
      </c>
    </row>
    <row r="3" spans="1:11" ht="17.25">
      <c r="C3" s="1552"/>
      <c r="D3" s="1552"/>
      <c r="E3" s="1552"/>
      <c r="F3" s="1552"/>
      <c r="G3" s="1552"/>
    </row>
    <row r="5" spans="1:11">
      <c r="I5" s="450" t="s">
        <v>250</v>
      </c>
    </row>
    <row r="6" spans="1:11">
      <c r="H6" s="286"/>
      <c r="I6" s="464"/>
      <c r="J6" s="286"/>
      <c r="K6" s="286"/>
    </row>
    <row r="8" spans="1:11">
      <c r="A8" s="292" t="s">
        <v>614</v>
      </c>
    </row>
    <row r="9" spans="1:11">
      <c r="C9" s="424" t="str">
        <f>データ!C43</f>
        <v>〇〇　〇〇</v>
      </c>
      <c r="D9" s="292" t="s">
        <v>705</v>
      </c>
    </row>
    <row r="12" spans="1:11">
      <c r="F12" s="292" t="s">
        <v>608</v>
      </c>
    </row>
    <row r="14" spans="1:11">
      <c r="H14" s="424">
        <f>データ!C27</f>
        <v>0</v>
      </c>
      <c r="I14" s="292" t="s">
        <v>570</v>
      </c>
    </row>
    <row r="17" spans="1:9" ht="17.25">
      <c r="A17" s="1936" t="s">
        <v>234</v>
      </c>
      <c r="B17" s="1936"/>
      <c r="C17" s="1936"/>
      <c r="D17" s="1936"/>
      <c r="E17" s="1936"/>
      <c r="F17" s="1936"/>
      <c r="G17" s="1936"/>
      <c r="H17" s="1936"/>
      <c r="I17" s="1936"/>
    </row>
    <row r="20" spans="1:9">
      <c r="B20" s="556" t="s">
        <v>178</v>
      </c>
      <c r="C20" s="572">
        <f>データ!D10</f>
        <v>0</v>
      </c>
      <c r="D20" s="473"/>
      <c r="E20" s="473"/>
    </row>
    <row r="22" spans="1:9">
      <c r="B22" s="292" t="s">
        <v>657</v>
      </c>
    </row>
    <row r="24" spans="1:9">
      <c r="B24" s="292" t="s">
        <v>318</v>
      </c>
    </row>
    <row r="27" spans="1:9">
      <c r="A27" s="481"/>
      <c r="B27" s="481"/>
      <c r="C27" s="481"/>
      <c r="D27" s="481"/>
      <c r="E27" s="481"/>
      <c r="F27" s="481"/>
      <c r="G27" s="481"/>
      <c r="H27" s="481"/>
      <c r="I27" s="481"/>
    </row>
    <row r="28" spans="1:9">
      <c r="A28" s="469"/>
      <c r="B28" s="469"/>
      <c r="C28" s="469"/>
      <c r="D28" s="469"/>
      <c r="E28" s="469"/>
      <c r="F28" s="469"/>
      <c r="G28" s="469"/>
      <c r="H28" s="469"/>
      <c r="I28" s="469"/>
    </row>
    <row r="29" spans="1:9">
      <c r="A29" s="481"/>
      <c r="B29" s="481"/>
      <c r="C29" s="481"/>
      <c r="D29" s="481"/>
      <c r="E29" s="481"/>
      <c r="F29" s="481"/>
      <c r="G29" s="481"/>
      <c r="H29" s="481"/>
      <c r="I29" s="481"/>
    </row>
    <row r="30" spans="1:9">
      <c r="A30" s="481"/>
      <c r="B30" s="481"/>
      <c r="C30" s="481"/>
      <c r="D30" s="481"/>
      <c r="E30" s="481"/>
      <c r="F30" s="481"/>
      <c r="G30" s="481"/>
      <c r="H30" s="481"/>
      <c r="I30" s="481"/>
    </row>
    <row r="31" spans="1:9">
      <c r="A31" s="481"/>
      <c r="B31" s="481"/>
      <c r="C31" s="481"/>
      <c r="D31" s="481"/>
      <c r="E31" s="481"/>
      <c r="F31" s="481"/>
      <c r="G31" s="481"/>
      <c r="H31" s="481"/>
      <c r="I31" s="481"/>
    </row>
    <row r="33" spans="1:9">
      <c r="I33" s="450" t="s">
        <v>250</v>
      </c>
    </row>
    <row r="34" spans="1:9">
      <c r="I34" s="450"/>
    </row>
    <row r="36" spans="1:9">
      <c r="A36" s="292" t="s">
        <v>659</v>
      </c>
    </row>
    <row r="37" spans="1:9">
      <c r="C37" s="424">
        <f>データ!C27</f>
        <v>0</v>
      </c>
      <c r="D37" s="292" t="s">
        <v>705</v>
      </c>
    </row>
    <row r="40" spans="1:9">
      <c r="B40" s="292" t="s">
        <v>661</v>
      </c>
    </row>
    <row r="42" spans="1:9">
      <c r="B42" s="292" t="s">
        <v>467</v>
      </c>
    </row>
    <row r="45" spans="1:9">
      <c r="F45" s="292" t="s">
        <v>569</v>
      </c>
    </row>
    <row r="47" spans="1:9">
      <c r="H47" s="424" t="str">
        <f>データ!C43</f>
        <v>〇〇　〇〇</v>
      </c>
      <c r="I47" s="292" t="s">
        <v>570</v>
      </c>
    </row>
  </sheetData>
  <mergeCells count="1">
    <mergeCell ref="A17:I17"/>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dimension ref="A1:IN59"/>
  <sheetViews>
    <sheetView view="pageBreakPreview" zoomScale="115" zoomScaleNormal="115" zoomScaleSheetLayoutView="115" workbookViewId="0">
      <selection activeCell="I31" sqref="I31"/>
    </sheetView>
  </sheetViews>
  <sheetFormatPr defaultRowHeight="13.5"/>
  <cols>
    <col min="1" max="1" width="1.75" style="1937" customWidth="1"/>
    <col min="2" max="2" width="22.875" style="1937" bestFit="1" customWidth="1"/>
    <col min="3" max="3" width="2.625" style="1938" customWidth="1"/>
    <col min="4" max="5" width="1.375" style="1937" customWidth="1"/>
    <col min="6" max="248" width="9" style="1937" bestFit="1" customWidth="1"/>
    <col min="249" max="16374" width="9" bestFit="1" customWidth="1"/>
    <col min="16377" max="16384" width="9" style="1938" customWidth="1"/>
  </cols>
  <sheetData>
    <row r="1" spans="1:6">
      <c r="A1" s="1939"/>
      <c r="B1" s="1943" t="s">
        <v>1189</v>
      </c>
      <c r="C1" s="1947"/>
    </row>
    <row r="2" spans="1:6">
      <c r="A2" s="1940"/>
      <c r="B2" s="1940" t="s">
        <v>1185</v>
      </c>
      <c r="C2" s="1948" t="s">
        <v>1189</v>
      </c>
    </row>
    <row r="3" spans="1:6">
      <c r="A3" s="1940"/>
      <c r="B3" s="1940" t="s">
        <v>1210</v>
      </c>
      <c r="C3" s="1948"/>
    </row>
    <row r="4" spans="1:6">
      <c r="A4" s="1940"/>
      <c r="B4" s="1940" t="s">
        <v>240</v>
      </c>
      <c r="C4" s="1948"/>
    </row>
    <row r="5" spans="1:6">
      <c r="A5" s="1940"/>
      <c r="B5" s="1940" t="s">
        <v>1186</v>
      </c>
      <c r="C5" s="1948"/>
    </row>
    <row r="6" spans="1:6">
      <c r="A6" s="1940"/>
      <c r="B6" s="1940" t="s">
        <v>1190</v>
      </c>
      <c r="C6" s="1948"/>
      <c r="F6" s="1958" t="s">
        <v>520</v>
      </c>
    </row>
    <row r="7" spans="1:6">
      <c r="A7" s="1940"/>
      <c r="B7" s="1940" t="s">
        <v>1192</v>
      </c>
      <c r="C7" s="1948"/>
    </row>
    <row r="8" spans="1:6">
      <c r="A8" s="1940"/>
      <c r="B8" s="1940" t="s">
        <v>1187</v>
      </c>
      <c r="C8" s="1948"/>
    </row>
    <row r="9" spans="1:6">
      <c r="A9" s="1940"/>
      <c r="B9" s="1940" t="s">
        <v>1011</v>
      </c>
      <c r="C9" s="1948"/>
    </row>
    <row r="10" spans="1:6">
      <c r="A10" s="1940"/>
      <c r="B10" s="1940" t="s">
        <v>497</v>
      </c>
      <c r="C10" s="1948"/>
    </row>
    <row r="11" spans="1:6">
      <c r="A11" s="1940"/>
      <c r="B11" s="1940" t="s">
        <v>1188</v>
      </c>
      <c r="C11" s="1949"/>
    </row>
    <row r="12" spans="1:6">
      <c r="B12" s="1937" t="s">
        <v>389</v>
      </c>
    </row>
    <row r="13" spans="1:6">
      <c r="A13" s="1939"/>
      <c r="B13" s="1943" t="s">
        <v>1200</v>
      </c>
      <c r="C13" s="1947"/>
    </row>
    <row r="14" spans="1:6">
      <c r="A14" s="1940"/>
      <c r="B14" s="1944" t="str">
        <v>原則発注課へ提出</v>
      </c>
      <c r="C14" s="1948" t="s">
        <v>1202</v>
      </c>
    </row>
    <row r="15" spans="1:6">
      <c r="A15" s="1940"/>
      <c r="B15" s="1944" t="s">
        <v>945</v>
      </c>
      <c r="C15" s="1948"/>
    </row>
    <row r="16" spans="1:6">
      <c r="A16" s="1940"/>
      <c r="B16" s="1944" t="str">
        <v>内容を契約書等と照査（資格確認）</v>
      </c>
      <c r="C16" s="1948"/>
    </row>
    <row r="17" spans="1:6">
      <c r="A17" s="1940"/>
      <c r="B17" s="1944" t="s">
        <v>720</v>
      </c>
      <c r="C17" s="1948"/>
    </row>
    <row r="18" spans="1:6">
      <c r="A18" s="1940"/>
      <c r="B18" s="1944" t="s">
        <v>1203</v>
      </c>
      <c r="C18" s="1948"/>
    </row>
    <row r="19" spans="1:6">
      <c r="A19" s="1940"/>
      <c r="B19" s="1944" t="s">
        <v>1201</v>
      </c>
      <c r="C19" s="1948"/>
    </row>
    <row r="20" spans="1:6">
      <c r="A20" s="1940"/>
      <c r="B20" s="1944" t="str">
        <f>$B$9</f>
        <v>発注課決裁</v>
      </c>
      <c r="C20" s="1948"/>
    </row>
    <row r="21" spans="1:6">
      <c r="A21" s="1940"/>
      <c r="B21" s="1944" t="str">
        <f>$B$10</f>
        <v>建築住宅課合議</v>
      </c>
      <c r="C21" s="1948"/>
    </row>
    <row r="22" spans="1:6">
      <c r="A22" s="1940"/>
      <c r="B22" s="1944" t="str">
        <f>$B$11</f>
        <v>調査職員はスキャンしてフォルダ保存</v>
      </c>
      <c r="C22" s="1948"/>
    </row>
    <row r="23" spans="1:6">
      <c r="A23" s="1940"/>
      <c r="B23" s="1944"/>
      <c r="C23" s="1949"/>
    </row>
    <row r="25" spans="1:6">
      <c r="A25" s="1939"/>
      <c r="B25" s="1943" t="s">
        <v>162</v>
      </c>
      <c r="C25" s="1947"/>
    </row>
    <row r="26" spans="1:6">
      <c r="A26" s="1940"/>
      <c r="B26" s="1944" t="str">
        <v>原則発注課へ提出</v>
      </c>
      <c r="C26" s="1950" t="str">
        <f>B25</f>
        <v>主任（監理）技術者選任通知書</v>
      </c>
    </row>
    <row r="27" spans="1:6">
      <c r="A27" s="1940"/>
      <c r="B27" s="1944" t="s">
        <v>1077</v>
      </c>
      <c r="C27" s="1950"/>
      <c r="F27" s="1959" t="s">
        <v>1268</v>
      </c>
    </row>
    <row r="28" spans="1:6">
      <c r="A28" s="1940"/>
      <c r="B28" s="1944" t="str">
        <v>内容を契約書等と照査（資格確認）</v>
      </c>
      <c r="C28" s="1950"/>
    </row>
    <row r="29" spans="1:6">
      <c r="A29" s="1940"/>
      <c r="B29" s="1944" t="s">
        <v>1193</v>
      </c>
      <c r="C29" s="1950"/>
    </row>
    <row r="30" spans="1:6">
      <c r="A30" s="1940"/>
      <c r="B30" s="1944" t="s">
        <v>605</v>
      </c>
      <c r="C30" s="1950"/>
    </row>
    <row r="31" spans="1:6">
      <c r="A31" s="1940"/>
      <c r="B31" s="1944" t="str">
        <f>$B$9</f>
        <v>発注課決裁</v>
      </c>
      <c r="C31" s="1950"/>
    </row>
    <row r="32" spans="1:6">
      <c r="A32" s="1940"/>
      <c r="B32" s="1944" t="str">
        <f>$B$10</f>
        <v>建築住宅課合議</v>
      </c>
      <c r="C32" s="1950"/>
    </row>
    <row r="33" spans="1:3">
      <c r="A33" s="1940"/>
      <c r="B33" s="1944" t="str">
        <f>$B$11</f>
        <v>調査職員はスキャンしてフォルダ保存</v>
      </c>
      <c r="C33" s="1950"/>
    </row>
    <row r="34" spans="1:3">
      <c r="A34" s="1940"/>
      <c r="B34" s="1944"/>
      <c r="C34" s="1950"/>
    </row>
    <row r="35" spans="1:3">
      <c r="A35" s="1940"/>
      <c r="B35" s="1944"/>
      <c r="C35" s="1951"/>
    </row>
    <row r="37" spans="1:3">
      <c r="A37" s="1941"/>
      <c r="B37" s="1945" t="s">
        <v>1194</v>
      </c>
      <c r="C37" s="1952"/>
    </row>
    <row r="38" spans="1:3">
      <c r="A38" s="1940"/>
      <c r="B38" s="1940" t="s">
        <v>730</v>
      </c>
      <c r="C38" s="1953" t="s">
        <v>1194</v>
      </c>
    </row>
    <row r="39" spans="1:3">
      <c r="A39" s="1940"/>
      <c r="B39" s="1940" t="s">
        <v>1195</v>
      </c>
      <c r="C39" s="1953"/>
    </row>
    <row r="40" spans="1:3">
      <c r="A40" s="1940"/>
      <c r="B40" s="1940" t="s">
        <v>1196</v>
      </c>
      <c r="C40" s="1953"/>
    </row>
    <row r="41" spans="1:3">
      <c r="A41" s="1940"/>
      <c r="B41" s="1940" t="s">
        <v>1197</v>
      </c>
      <c r="C41" s="1953"/>
    </row>
    <row r="42" spans="1:3">
      <c r="A42" s="1940"/>
      <c r="B42" s="1940" t="s">
        <v>1199</v>
      </c>
      <c r="C42" s="1953"/>
    </row>
    <row r="43" spans="1:3">
      <c r="A43" s="1940"/>
      <c r="B43" s="1940" t="s">
        <v>1198</v>
      </c>
      <c r="C43" s="1953"/>
    </row>
    <row r="44" spans="1:3">
      <c r="A44" s="1940"/>
      <c r="B44" s="1940" t="s">
        <v>399</v>
      </c>
      <c r="C44" s="1953"/>
    </row>
    <row r="45" spans="1:3">
      <c r="A45" s="1940"/>
      <c r="B45" s="1940" t="s">
        <v>755</v>
      </c>
      <c r="C45" s="1953"/>
    </row>
    <row r="46" spans="1:3">
      <c r="A46" s="1940"/>
      <c r="B46" s="1940" t="s">
        <v>1118</v>
      </c>
      <c r="C46" s="1953"/>
    </row>
    <row r="47" spans="1:3">
      <c r="A47" s="1940"/>
      <c r="B47" s="1940" t="s">
        <v>824</v>
      </c>
      <c r="C47" s="1954"/>
    </row>
    <row r="48" spans="1:3">
      <c r="B48" s="1937" t="s">
        <v>389</v>
      </c>
    </row>
    <row r="49" spans="1:3">
      <c r="A49" s="1942"/>
      <c r="B49" s="1946" t="s">
        <v>564</v>
      </c>
      <c r="C49" s="1955"/>
    </row>
    <row r="50" spans="1:3">
      <c r="A50" s="1940"/>
      <c r="B50" s="1940" t="s">
        <v>1184</v>
      </c>
      <c r="C50" s="1956" t="s">
        <v>155</v>
      </c>
    </row>
    <row r="51" spans="1:3">
      <c r="A51" s="1940"/>
      <c r="B51" s="1940" t="s">
        <v>1183</v>
      </c>
      <c r="C51" s="1956"/>
    </row>
    <row r="52" spans="1:3">
      <c r="A52" s="1940"/>
      <c r="B52" s="1940" t="s">
        <v>1179</v>
      </c>
      <c r="C52" s="1956"/>
    </row>
    <row r="53" spans="1:3">
      <c r="A53" s="1940"/>
      <c r="B53" s="1940" t="s">
        <v>1180</v>
      </c>
      <c r="C53" s="1956"/>
    </row>
    <row r="54" spans="1:3">
      <c r="A54" s="1940"/>
      <c r="B54" s="1940" t="s">
        <v>1157</v>
      </c>
      <c r="C54" s="1956"/>
    </row>
    <row r="55" spans="1:3">
      <c r="A55" s="1940"/>
      <c r="B55" s="1940" t="s">
        <v>1182</v>
      </c>
      <c r="C55" s="1956"/>
    </row>
    <row r="56" spans="1:3">
      <c r="A56" s="1940"/>
      <c r="B56" s="1940" t="s">
        <v>1181</v>
      </c>
      <c r="C56" s="1956"/>
    </row>
    <row r="57" spans="1:3">
      <c r="A57" s="1940"/>
      <c r="B57" s="1940" t="s">
        <v>329</v>
      </c>
      <c r="C57" s="1956"/>
    </row>
    <row r="58" spans="1:3">
      <c r="A58" s="1940"/>
      <c r="B58" s="1944"/>
      <c r="C58" s="1956"/>
    </row>
    <row r="59" spans="1:3">
      <c r="A59" s="1940"/>
      <c r="B59" s="1944"/>
      <c r="C59" s="1957"/>
    </row>
  </sheetData>
  <autoFilter ref="A1:D24"/>
  <mergeCells count="5">
    <mergeCell ref="C2:C11"/>
    <mergeCell ref="C14:C23"/>
    <mergeCell ref="C26:C35"/>
    <mergeCell ref="C38:C47"/>
    <mergeCell ref="C50:C59"/>
  </mergeCells>
  <phoneticPr fontId="9"/>
  <hyperlinks>
    <hyperlink ref="F27" r:id="rId1"/>
  </hyperlinks>
  <pageMargins left="0.55584053275737944" right="0.16" top="0.26" bottom="0.45" header="0.3" footer="0.3"/>
  <pageSetup paperSize="9" fitToWidth="1" fitToHeight="1" orientation="portrait" usePrinterDefaults="1" horizontalDpi="300" verticalDpi="300" r:id="rId2"/>
  <drawing r:id="rId3"/>
  <legacyDrawing r:id="rId4"/>
</worksheet>
</file>

<file path=xl/worksheets/sheet60.xml><?xml version="1.0" encoding="utf-8"?>
<worksheet xmlns="http://schemas.openxmlformats.org/spreadsheetml/2006/main" xmlns:r="http://schemas.openxmlformats.org/officeDocument/2006/relationships" xmlns:mc="http://schemas.openxmlformats.org/markup-compatibility/2006">
  <dimension ref="B4:I10"/>
  <sheetViews>
    <sheetView zoomScale="115" zoomScaleNormal="115" workbookViewId="0">
      <selection activeCell="N16" sqref="N16"/>
    </sheetView>
  </sheetViews>
  <sheetFormatPr defaultRowHeight="13.5"/>
  <sheetData>
    <row r="4" spans="2:9">
      <c r="B4" t="s">
        <v>1030</v>
      </c>
    </row>
    <row r="5" spans="2:9">
      <c r="B5" t="s">
        <v>1206</v>
      </c>
    </row>
    <row r="7" spans="2:9">
      <c r="B7" t="s">
        <v>1207</v>
      </c>
    </row>
    <row r="9" spans="2:9">
      <c r="B9" t="s">
        <v>573</v>
      </c>
      <c r="C9" t="s">
        <v>1205</v>
      </c>
      <c r="D9" t="s">
        <v>228</v>
      </c>
      <c r="E9" t="s">
        <v>210</v>
      </c>
      <c r="F9" t="s">
        <v>1208</v>
      </c>
      <c r="G9" t="s">
        <v>801</v>
      </c>
      <c r="H9" t="s">
        <v>438</v>
      </c>
      <c r="I9" t="s">
        <v>1209</v>
      </c>
    </row>
    <row r="10" spans="2:9">
      <c r="I10" t="s">
        <v>941</v>
      </c>
    </row>
  </sheetData>
  <phoneticPr fontId="53" type="Hiragana"/>
  <pageMargins left="0.7" right="0.7" top="0.75" bottom="0.75" header="0.3" footer="0.3"/>
  <pageSetup paperSize="9" fitToWidth="1" fitToHeight="1" orientation="portrait" usePrinterDefaults="1"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42">
    <tabColor indexed="12"/>
  </sheetPr>
  <dimension ref="A1:I55"/>
  <sheetViews>
    <sheetView view="pageBreakPreview" zoomScaleSheetLayoutView="100" workbookViewId="0">
      <pane ySplit="1" topLeftCell="A5" activePane="bottomLeft" state="frozen"/>
      <selection pane="bottomLeft" activeCell="D6" sqref="D6:E6"/>
    </sheetView>
  </sheetViews>
  <sheetFormatPr defaultRowHeight="14.25"/>
  <cols>
    <col min="1" max="1" width="12.25" style="1960" customWidth="1"/>
    <col min="2" max="7" width="11.625" style="1960" customWidth="1"/>
    <col min="8" max="8" width="6" style="1960" customWidth="1"/>
    <col min="9" max="9" width="10.75" style="1960" customWidth="1"/>
    <col min="10" max="16384" width="9" style="1960" bestFit="1" customWidth="1"/>
  </cols>
  <sheetData>
    <row r="1" spans="1:9" s="904" customFormat="1" ht="51" customHeight="1"/>
    <row r="2" spans="1:9" ht="21">
      <c r="A2" s="1961" t="s">
        <v>1248</v>
      </c>
      <c r="B2" s="1961"/>
      <c r="C2" s="1961"/>
      <c r="D2" s="1961"/>
      <c r="E2" s="1961"/>
      <c r="F2" s="1961"/>
      <c r="G2" s="1961"/>
      <c r="I2" s="1960" t="s">
        <v>1248</v>
      </c>
    </row>
    <row r="3" spans="1:9" ht="13.5" customHeight="1">
      <c r="I3" s="1960" t="s">
        <v>1251</v>
      </c>
    </row>
    <row r="4" spans="1:9" ht="13.5" customHeight="1">
      <c r="B4" s="1962" t="s">
        <v>1104</v>
      </c>
      <c r="D4" s="1970">
        <f>データ!D10</f>
        <v>0</v>
      </c>
      <c r="I4" s="1960" t="s">
        <v>1254</v>
      </c>
    </row>
    <row r="5" spans="1:9" ht="13.5" customHeight="1">
      <c r="B5" s="1962" t="s">
        <v>1249</v>
      </c>
      <c r="D5" s="1970">
        <f>データ!D19</f>
        <v>0</v>
      </c>
      <c r="I5" s="1960" t="s">
        <v>1255</v>
      </c>
    </row>
    <row r="6" spans="1:9" ht="13.5" customHeight="1">
      <c r="B6" s="1962" t="s">
        <v>1250</v>
      </c>
      <c r="D6" s="1971" t="s">
        <v>1257</v>
      </c>
      <c r="E6" s="1971"/>
      <c r="F6" s="1974"/>
    </row>
    <row r="7" spans="1:9" ht="13.5" customHeight="1">
      <c r="B7" s="1962" t="s">
        <v>707</v>
      </c>
      <c r="C7" s="1967" t="s">
        <v>1150</v>
      </c>
      <c r="D7" s="1972" t="s">
        <v>1256</v>
      </c>
      <c r="E7" s="1973"/>
      <c r="I7" s="1978"/>
    </row>
    <row r="8" spans="1:9" ht="13.5" customHeight="1"/>
    <row r="9" spans="1:9" ht="14.25" customHeight="1">
      <c r="B9" s="1963"/>
      <c r="C9" s="1968"/>
      <c r="D9" s="1968"/>
      <c r="E9" s="1968"/>
      <c r="F9" s="1968"/>
      <c r="G9" s="1975"/>
    </row>
    <row r="10" spans="1:9" ht="14.25" customHeight="1">
      <c r="B10" s="1964"/>
      <c r="G10" s="1976"/>
    </row>
    <row r="11" spans="1:9" ht="14.25" customHeight="1">
      <c r="B11" s="1964"/>
      <c r="G11" s="1976"/>
    </row>
    <row r="12" spans="1:9" ht="14.25" customHeight="1">
      <c r="B12" s="1964"/>
      <c r="G12" s="1976"/>
    </row>
    <row r="13" spans="1:9" ht="14.25" customHeight="1">
      <c r="B13" s="1964"/>
      <c r="G13" s="1976"/>
    </row>
    <row r="14" spans="1:9" ht="14.25" customHeight="1">
      <c r="B14" s="1964"/>
      <c r="G14" s="1976"/>
    </row>
    <row r="15" spans="1:9" ht="14.25" customHeight="1">
      <c r="B15" s="1964"/>
      <c r="G15" s="1976"/>
    </row>
    <row r="16" spans="1:9" ht="14.25" customHeight="1">
      <c r="B16" s="1964"/>
      <c r="G16" s="1976"/>
    </row>
    <row r="17" spans="2:7" ht="14.25" customHeight="1">
      <c r="B17" s="1964"/>
      <c r="G17" s="1976"/>
    </row>
    <row r="18" spans="2:7" ht="14.25" customHeight="1">
      <c r="B18" s="1964"/>
      <c r="G18" s="1976"/>
    </row>
    <row r="19" spans="2:7" ht="14.25" customHeight="1">
      <c r="B19" s="1964"/>
      <c r="G19" s="1976"/>
    </row>
    <row r="20" spans="2:7" ht="14.25" customHeight="1">
      <c r="B20" s="1964"/>
      <c r="G20" s="1976"/>
    </row>
    <row r="21" spans="2:7" ht="14.25" customHeight="1">
      <c r="B21" s="1964"/>
      <c r="G21" s="1976"/>
    </row>
    <row r="22" spans="2:7" ht="14.25" customHeight="1">
      <c r="B22" s="1964"/>
      <c r="G22" s="1976"/>
    </row>
    <row r="23" spans="2:7" ht="14.25" customHeight="1">
      <c r="B23" s="1964"/>
      <c r="G23" s="1976"/>
    </row>
    <row r="24" spans="2:7" ht="14.25" customHeight="1">
      <c r="B24" s="1964"/>
      <c r="G24" s="1976"/>
    </row>
    <row r="25" spans="2:7" ht="14.25" customHeight="1">
      <c r="B25" s="1964"/>
      <c r="G25" s="1976"/>
    </row>
    <row r="26" spans="2:7" ht="14.25" customHeight="1">
      <c r="B26" s="1964"/>
      <c r="G26" s="1976"/>
    </row>
    <row r="27" spans="2:7" ht="14.25" customHeight="1">
      <c r="B27" s="1964"/>
      <c r="G27" s="1976"/>
    </row>
    <row r="28" spans="2:7" ht="14.25" customHeight="1">
      <c r="B28" s="1964"/>
      <c r="G28" s="1976"/>
    </row>
    <row r="29" spans="2:7" ht="14.25" customHeight="1">
      <c r="B29" s="1964"/>
      <c r="G29" s="1976"/>
    </row>
    <row r="30" spans="2:7" ht="14.25" customHeight="1">
      <c r="B30" s="1965"/>
      <c r="C30" s="1969"/>
      <c r="D30" s="1969"/>
      <c r="E30" s="1969"/>
      <c r="F30" s="1969"/>
      <c r="G30" s="1977"/>
    </row>
    <row r="31" spans="2:7" ht="14.25" customHeight="1">
      <c r="B31" s="1966" t="s">
        <v>1252</v>
      </c>
      <c r="C31" s="1966"/>
      <c r="D31" s="1966"/>
      <c r="E31" s="1966"/>
      <c r="F31" s="1966"/>
      <c r="G31" s="1966"/>
    </row>
    <row r="32" spans="2:7" ht="14.25" customHeight="1"/>
    <row r="33" spans="2:7" ht="14.25" customHeight="1">
      <c r="B33" s="1963"/>
      <c r="C33" s="1968"/>
      <c r="D33" s="1968"/>
      <c r="E33" s="1968"/>
      <c r="F33" s="1968"/>
      <c r="G33" s="1975"/>
    </row>
    <row r="34" spans="2:7" ht="14.25" customHeight="1">
      <c r="B34" s="1964"/>
      <c r="G34" s="1976"/>
    </row>
    <row r="35" spans="2:7" ht="14.25" customHeight="1">
      <c r="B35" s="1964"/>
      <c r="G35" s="1976"/>
    </row>
    <row r="36" spans="2:7" ht="14.25" customHeight="1">
      <c r="B36" s="1964"/>
      <c r="G36" s="1976"/>
    </row>
    <row r="37" spans="2:7" ht="14.25" customHeight="1">
      <c r="B37" s="1964"/>
      <c r="G37" s="1976"/>
    </row>
    <row r="38" spans="2:7" ht="14.25" customHeight="1">
      <c r="B38" s="1964"/>
      <c r="G38" s="1976"/>
    </row>
    <row r="39" spans="2:7" ht="14.25" customHeight="1">
      <c r="B39" s="1964"/>
      <c r="G39" s="1976"/>
    </row>
    <row r="40" spans="2:7" ht="14.25" customHeight="1">
      <c r="B40" s="1964"/>
      <c r="G40" s="1976"/>
    </row>
    <row r="41" spans="2:7" ht="14.25" customHeight="1">
      <c r="B41" s="1964"/>
      <c r="G41" s="1976"/>
    </row>
    <row r="42" spans="2:7" ht="14.25" customHeight="1">
      <c r="B42" s="1964"/>
      <c r="G42" s="1976"/>
    </row>
    <row r="43" spans="2:7" ht="14.25" customHeight="1">
      <c r="B43" s="1964"/>
      <c r="G43" s="1976"/>
    </row>
    <row r="44" spans="2:7" ht="14.25" customHeight="1">
      <c r="B44" s="1964"/>
      <c r="G44" s="1976"/>
    </row>
    <row r="45" spans="2:7" ht="14.25" customHeight="1">
      <c r="B45" s="1964"/>
      <c r="G45" s="1976"/>
    </row>
    <row r="46" spans="2:7" ht="14.25" customHeight="1">
      <c r="B46" s="1964"/>
      <c r="G46" s="1976"/>
    </row>
    <row r="47" spans="2:7" ht="14.25" customHeight="1">
      <c r="B47" s="1964"/>
      <c r="G47" s="1976"/>
    </row>
    <row r="48" spans="2:7" ht="14.25" customHeight="1">
      <c r="B48" s="1964"/>
      <c r="G48" s="1976"/>
    </row>
    <row r="49" spans="2:7" ht="14.25" customHeight="1">
      <c r="B49" s="1964"/>
      <c r="G49" s="1976"/>
    </row>
    <row r="50" spans="2:7" ht="14.25" customHeight="1">
      <c r="B50" s="1964"/>
      <c r="G50" s="1976"/>
    </row>
    <row r="51" spans="2:7" ht="14.25" customHeight="1">
      <c r="B51" s="1964"/>
      <c r="G51" s="1976"/>
    </row>
    <row r="52" spans="2:7" ht="14.25" customHeight="1">
      <c r="B52" s="1964"/>
      <c r="G52" s="1976"/>
    </row>
    <row r="53" spans="2:7" ht="14.25" customHeight="1">
      <c r="B53" s="1964"/>
      <c r="G53" s="1976"/>
    </row>
    <row r="54" spans="2:7" ht="14.25" customHeight="1">
      <c r="B54" s="1965"/>
      <c r="C54" s="1969"/>
      <c r="D54" s="1969"/>
      <c r="E54" s="1969"/>
      <c r="F54" s="1969"/>
      <c r="G54" s="1977"/>
    </row>
    <row r="55" spans="2:7" ht="14.25" customHeight="1">
      <c r="B55" s="1966" t="s">
        <v>1253</v>
      </c>
      <c r="C55" s="1966"/>
      <c r="D55" s="1966"/>
      <c r="E55" s="1966"/>
      <c r="F55" s="1966"/>
      <c r="G55" s="1966"/>
    </row>
  </sheetData>
  <mergeCells count="4">
    <mergeCell ref="A2:G2"/>
    <mergeCell ref="D6:E6"/>
    <mergeCell ref="B31:G31"/>
    <mergeCell ref="B55:G55"/>
  </mergeCells>
  <phoneticPr fontId="95"/>
  <dataValidations count="1">
    <dataValidation type="list" allowBlank="1" showDropDown="0" showInputMessage="1" showErrorMessage="1" sqref="A2:G2">
      <formula1>$I$2:$I$6</formula1>
    </dataValidation>
  </dataValidations>
  <hyperlinks>
    <hyperlink ref="D6:E6" location="工事カルテ!AB72"/>
    <hyperlink ref="D7" location="工事カルテ!AD74"/>
  </hyperlinks>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61</vt:i4>
      </vt:variant>
    </vt:vector>
  </HeadingPairs>
  <TitlesOfParts>
    <vt:vector size="61" baseType="lpstr">
      <vt:lpstr>更新履歴</vt:lpstr>
      <vt:lpstr>データ</vt:lpstr>
      <vt:lpstr>様式リスト</vt:lpstr>
      <vt:lpstr>基本情報１-1</vt:lpstr>
      <vt:lpstr>1</vt:lpstr>
      <vt:lpstr>2</vt:lpstr>
      <vt:lpstr>3</vt:lpstr>
      <vt:lpstr>4-1</vt:lpstr>
      <vt:lpstr>4-2</vt:lpstr>
      <vt:lpstr>4-3</vt:lpstr>
      <vt:lpstr>5</vt:lpstr>
      <vt:lpstr>6-1</vt:lpstr>
      <vt:lpstr>6-2</vt:lpstr>
      <vt:lpstr>7</vt:lpstr>
      <vt:lpstr>8</vt:lpstr>
      <vt:lpstr>9</vt:lpstr>
      <vt:lpstr>10</vt:lpstr>
      <vt:lpstr>11</vt:lpstr>
      <vt:lpstr>12</vt:lpstr>
      <vt:lpstr>13</vt:lpstr>
      <vt:lpstr>14-1</vt:lpstr>
      <vt:lpstr>14-2</vt:lpstr>
      <vt:lpstr>14-3</vt:lpstr>
      <vt:lpstr>作業員名簿（国参考様式）</vt:lpstr>
      <vt:lpstr>15</vt:lpstr>
      <vt:lpstr>参考1</vt:lpstr>
      <vt:lpstr>参考1 (2)</vt:lpstr>
      <vt:lpstr>参考2</vt:lpstr>
      <vt:lpstr>施工体系図</vt:lpstr>
      <vt:lpstr>参考２-１</vt:lpstr>
      <vt:lpstr>参考2-2</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打合</vt:lpstr>
      <vt:lpstr>参考3</vt:lpstr>
      <vt:lpstr>参考4</vt:lpstr>
      <vt:lpstr>参考5</vt:lpstr>
      <vt:lpstr>参考6</vt:lpstr>
      <vt:lpstr>含水率測定表</vt:lpstr>
      <vt:lpstr>32</vt:lpstr>
      <vt:lpstr>33</vt:lpstr>
      <vt:lpstr>34</vt:lpstr>
      <vt:lpstr>35</vt:lpstr>
      <vt:lpstr>参考7</vt:lpstr>
      <vt:lpstr>複合チェックリスト</vt:lpstr>
      <vt:lpstr>提出日数の起算について</vt:lpstr>
      <vt:lpstr>検査写真</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倉吉市建設部建築住宅課</dc:creator>
  <cp:lastModifiedBy>山田 瑠菜</cp:lastModifiedBy>
  <cp:lastPrinted>2021-05-26T00:32:49Z</cp:lastPrinted>
  <dcterms:created xsi:type="dcterms:W3CDTF">2000-12-16T04:08:59Z</dcterms:created>
  <dcterms:modified xsi:type="dcterms:W3CDTF">2025-08-14T00:53:29Z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3.1.3.0</vt:lpwstr>
      <vt:lpwstr>3.1.4.0</vt:lpwstr>
      <vt:lpwstr>3.1.7.0</vt:lpwstr>
      <vt:lpwstr>3.1.8.0</vt:lpwstr>
      <vt:lpwstr>3.1.9.0</vt:lpwstr>
      <vt:lpwstr>5.0.2.0</vt:lpwstr>
      <vt:lpwstr>5.0.5.0</vt:lpwstr>
    </vt:vector>
  </property>
  <property fmtid="{DCFEDD21-7773-49B2-8022-6FC58DB5260B}" pid="3" name="LastSavedVersion">
    <vt:lpwstr>5.0.5.0</vt:lpwstr>
  </property>
  <property fmtid="{DCFEDD21-7773-49B2-8022-6FC58DB5260B}" pid="4" name="LastSavedDate">
    <vt:filetime>2025-08-14T00:53:29Z</vt:filetime>
  </property>
</Properties>
</file>