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HP掲載用" sheetId="2" r:id="rId1"/>
  </sheets>
  <definedNames>
    <definedName name="_xlnm.Print_Area" localSheetId="0">HP掲載用!$A$1:$M$52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<sst xmlns="http://schemas.openxmlformats.org/spreadsheetml/2006/main" xmlns:r="http://schemas.openxmlformats.org/officeDocument/2006/relationships" count="63" uniqueCount="63">
  <si>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申込番号　№　　　　　　</t>
  </si>
  <si>
    <t>苗木受取場所（希望場所に○をしてください）　　　　　市役所本庁舎西玄関　　　　　　・　　　　　　　関金庁舎</t>
    <rPh sb="0" eb="2">
      <t>ナエギ</t>
    </rPh>
    <rPh sb="2" eb="4">
      <t>ウケトリ</t>
    </rPh>
    <rPh sb="4" eb="6">
      <t>バショ</t>
    </rPh>
    <rPh sb="7" eb="9">
      <t>キボウ</t>
    </rPh>
    <rPh sb="9" eb="11">
      <t>バショ</t>
    </rPh>
    <rPh sb="26" eb="29">
      <t>シヤクショ</t>
    </rPh>
    <rPh sb="29" eb="32">
      <t>ホンチョウシャ</t>
    </rPh>
    <rPh sb="32" eb="33">
      <t>ニシ</t>
    </rPh>
    <rPh sb="33" eb="35">
      <t>ゲンカン</t>
    </rPh>
    <rPh sb="49" eb="51">
      <t>セキガネ</t>
    </rPh>
    <rPh sb="51" eb="53">
      <t>チョウシャ</t>
    </rPh>
    <phoneticPr fontId="3"/>
  </si>
  <si>
    <t>令和8年「一株植樹」運動　苗木申込書</t>
    <rPh sb="0" eb="2">
      <t>レイワ</t>
    </rPh>
    <rPh sb="3" eb="4">
      <t>ネン</t>
    </rPh>
    <rPh sb="5" eb="7">
      <t>ヒトカブ</t>
    </rPh>
    <rPh sb="7" eb="9">
      <t>ショクジュ</t>
    </rPh>
    <rPh sb="10" eb="12">
      <t>ウンドウ</t>
    </rPh>
    <rPh sb="13" eb="15">
      <t>ナエギ</t>
    </rPh>
    <rPh sb="15" eb="18">
      <t>モウシコミショ</t>
    </rPh>
    <phoneticPr fontId="3"/>
  </si>
  <si>
    <r>
      <t>注文合計　</t>
    </r>
    <r>
      <rPr>
        <b/>
        <u/>
        <sz val="14"/>
        <color theme="1"/>
        <rFont val="ＭＳ Ｐゴシック"/>
      </rPr>
      <t>　　　　　　　　　　本　　　　　　　　　　　　　円</t>
    </r>
    <rPh sb="0" eb="2">
      <t>チュウモン</t>
    </rPh>
    <rPh sb="2" eb="4">
      <t>ゴウケイ</t>
    </rPh>
    <rPh sb="15" eb="16">
      <t>ホン</t>
    </rPh>
    <rPh sb="29" eb="30">
      <t>エン</t>
    </rPh>
    <phoneticPr fontId="3"/>
  </si>
  <si>
    <r>
      <t>（この申込書に記入して</t>
    </r>
    <r>
      <rPr>
        <sz val="11"/>
        <color auto="1"/>
        <rFont val="ＭＳ Ｐゴシック"/>
      </rPr>
      <t>1月9日(金)から1月３０日(金)までに第２庁舎３階農林課又は関金支所に提出してください）</t>
    </r>
    <rPh sb="3" eb="6">
      <t>モウシコミショ</t>
    </rPh>
    <rPh sb="7" eb="9">
      <t>キニュウ</t>
    </rPh>
    <rPh sb="12" eb="13">
      <t>ガツ</t>
    </rPh>
    <rPh sb="14" eb="15">
      <t>ニチ</t>
    </rPh>
    <rPh sb="16" eb="17">
      <t>キン</t>
    </rPh>
    <rPh sb="21" eb="22">
      <t>ツキ</t>
    </rPh>
    <rPh sb="24" eb="25">
      <t>ニチ</t>
    </rPh>
    <rPh sb="26" eb="27">
      <t>キン</t>
    </rPh>
    <rPh sb="31" eb="32">
      <t>ダイ</t>
    </rPh>
    <rPh sb="33" eb="35">
      <t>チョウシャ</t>
    </rPh>
    <rPh sb="36" eb="37">
      <t>カイ</t>
    </rPh>
    <rPh sb="37" eb="40">
      <t>ノウリンカ</t>
    </rPh>
    <rPh sb="40" eb="41">
      <t>マタ</t>
    </rPh>
    <rPh sb="42" eb="44">
      <t>セキガネ</t>
    </rPh>
    <rPh sb="44" eb="46">
      <t>シショ</t>
    </rPh>
    <rPh sb="47" eb="49">
      <t>テイシュツ</t>
    </rPh>
    <phoneticPr fontId="3"/>
  </si>
  <si>
    <t>ヤマボウシ</t>
  </si>
  <si>
    <t>苗木受取場所　　　　　市役所本庁舎西玄関　　・　　　関金庁舎</t>
    <rPh sb="0" eb="2">
      <t>ナエギ</t>
    </rPh>
    <rPh sb="2" eb="4">
      <t>ウケトリ</t>
    </rPh>
    <rPh sb="4" eb="6">
      <t>バショ</t>
    </rPh>
    <rPh sb="11" eb="14">
      <t>シヤクショ</t>
    </rPh>
    <rPh sb="14" eb="17">
      <t>ホンチョウシャ</t>
    </rPh>
    <rPh sb="17" eb="18">
      <t>ニシ</t>
    </rPh>
    <rPh sb="18" eb="20">
      <t>ゲンカン</t>
    </rPh>
    <rPh sb="26" eb="28">
      <t>セキガネ</t>
    </rPh>
    <rPh sb="28" eb="30">
      <t>チョウシャ</t>
    </rPh>
    <phoneticPr fontId="3"/>
  </si>
  <si>
    <r>
      <t>※苗木の配布は、</t>
    </r>
    <r>
      <rPr>
        <b/>
        <sz val="12"/>
        <color theme="1"/>
        <rFont val="ＭＳ Ｐゴシック"/>
      </rPr>
      <t>令和８年３月１８日（水）午後１時30分から午後３時30分まで</t>
    </r>
    <r>
      <rPr>
        <sz val="12"/>
        <color theme="1"/>
        <rFont val="ＭＳ Ｐゴシック"/>
      </rPr>
      <t>に希望受取場所へお出でください。</t>
    </r>
    <rPh sb="1" eb="3">
      <t>ナエギ</t>
    </rPh>
    <rPh sb="4" eb="6">
      <t>ハイフ</t>
    </rPh>
    <rPh sb="8" eb="10">
      <t>レイワ</t>
    </rPh>
    <rPh sb="11" eb="12">
      <t>ネン</t>
    </rPh>
    <rPh sb="13" eb="14">
      <t>ガツ</t>
    </rPh>
    <rPh sb="16" eb="17">
      <t>ヒ</t>
    </rPh>
    <rPh sb="18" eb="19">
      <t>スイ</t>
    </rPh>
    <rPh sb="20" eb="22">
      <t>ゴゴ</t>
    </rPh>
    <rPh sb="23" eb="24">
      <t>ジ</t>
    </rPh>
    <rPh sb="26" eb="27">
      <t>フン</t>
    </rPh>
    <rPh sb="29" eb="31">
      <t>ゴゴ</t>
    </rPh>
    <rPh sb="32" eb="33">
      <t>ジ</t>
    </rPh>
    <rPh sb="35" eb="36">
      <t>フン</t>
    </rPh>
    <rPh sb="39" eb="41">
      <t>キボウ</t>
    </rPh>
    <rPh sb="41" eb="43">
      <t>ウケトリ</t>
    </rPh>
    <rPh sb="43" eb="45">
      <t>バショ</t>
    </rPh>
    <rPh sb="47" eb="48">
      <t>イ</t>
    </rPh>
    <phoneticPr fontId="3"/>
  </si>
  <si>
    <t>サカキ</t>
  </si>
  <si>
    <t>№</t>
  </si>
  <si>
    <t>苗　木　引　換　券</t>
    <rPh sb="0" eb="1">
      <t>ナエ</t>
    </rPh>
    <rPh sb="2" eb="3">
      <t>キ</t>
    </rPh>
    <rPh sb="4" eb="5">
      <t>イン</t>
    </rPh>
    <rPh sb="6" eb="7">
      <t>カン</t>
    </rPh>
    <rPh sb="8" eb="9">
      <t>ケン</t>
    </rPh>
    <phoneticPr fontId="3"/>
  </si>
  <si>
    <t>ネズミモチ</t>
  </si>
  <si>
    <t>ブルーベリー（ホームベル）</t>
  </si>
  <si>
    <r>
      <t>※代金は申込時にお渡しした指定の振込用紙（郵便局・振込手数料無料）で、</t>
    </r>
    <r>
      <rPr>
        <b/>
        <sz val="11"/>
        <color theme="1"/>
        <rFont val="ＭＳ Ｐゴシック"/>
      </rPr>
      <t>令和８年２月９日（月）までに振り込んでください。</t>
    </r>
    <rPh sb="1" eb="3">
      <t>ダイキン</t>
    </rPh>
    <rPh sb="4" eb="6">
      <t>モウシコミ</t>
    </rPh>
    <rPh sb="6" eb="7">
      <t>ジ</t>
    </rPh>
    <rPh sb="9" eb="10">
      <t>ワタ</t>
    </rPh>
    <rPh sb="13" eb="15">
      <t>シテイ</t>
    </rPh>
    <rPh sb="16" eb="18">
      <t>フリコミ</t>
    </rPh>
    <rPh sb="18" eb="20">
      <t>ヨウシ</t>
    </rPh>
    <rPh sb="21" eb="24">
      <t>ユウビンキョク</t>
    </rPh>
    <rPh sb="25" eb="27">
      <t>フリコミ</t>
    </rPh>
    <rPh sb="27" eb="30">
      <t>テスウリョウ</t>
    </rPh>
    <rPh sb="30" eb="32">
      <t>ムリョウ</t>
    </rPh>
    <rPh sb="35" eb="37">
      <t>レイワ</t>
    </rPh>
    <rPh sb="38" eb="39">
      <t>ネン</t>
    </rPh>
    <rPh sb="40" eb="41">
      <t>ガツ</t>
    </rPh>
    <rPh sb="42" eb="43">
      <t>ニチ</t>
    </rPh>
    <rPh sb="44" eb="45">
      <t>ゲツ</t>
    </rPh>
    <rPh sb="49" eb="50">
      <t>フ</t>
    </rPh>
    <rPh sb="51" eb="52">
      <t>コ</t>
    </rPh>
    <phoneticPr fontId="3"/>
  </si>
  <si>
    <t>フルイ苗（裸苗）</t>
    <rPh sb="3" eb="4">
      <t>ナエ</t>
    </rPh>
    <rPh sb="5" eb="6">
      <t>ハダカ</t>
    </rPh>
    <rPh sb="6" eb="7">
      <t>ナエ</t>
    </rPh>
    <phoneticPr fontId="3"/>
  </si>
  <si>
    <r>
      <t>※苗木受取の際には、本引換券で確認をしてお渡ししますので、大切に保管の上、</t>
    </r>
    <r>
      <rPr>
        <sz val="12"/>
        <color theme="1"/>
        <rFont val="ＭＳ Ｐゴシック"/>
      </rPr>
      <t>引換え日当日にご持参ください。</t>
    </r>
    <rPh sb="1" eb="3">
      <t>ナエギ</t>
    </rPh>
    <rPh sb="3" eb="5">
      <t>ウケトリ</t>
    </rPh>
    <rPh sb="6" eb="7">
      <t>サイ</t>
    </rPh>
    <rPh sb="10" eb="11">
      <t>ホン</t>
    </rPh>
    <rPh sb="11" eb="14">
      <t>ヒキカエケン</t>
    </rPh>
    <rPh sb="15" eb="17">
      <t>カクニン</t>
    </rPh>
    <rPh sb="21" eb="22">
      <t>ワタ</t>
    </rPh>
    <rPh sb="29" eb="31">
      <t>タイセツ</t>
    </rPh>
    <rPh sb="32" eb="34">
      <t>ホカン</t>
    </rPh>
    <rPh sb="35" eb="36">
      <t>ウエ</t>
    </rPh>
    <rPh sb="37" eb="38">
      <t>ヒ</t>
    </rPh>
    <rPh sb="38" eb="39">
      <t>カ</t>
    </rPh>
    <rPh sb="40" eb="41">
      <t>ビ</t>
    </rPh>
    <rPh sb="41" eb="43">
      <t>トウジツ</t>
    </rPh>
    <rPh sb="45" eb="47">
      <t>ジサン</t>
    </rPh>
    <phoneticPr fontId="3"/>
  </si>
  <si>
    <t>ポット苗</t>
    <rPh sb="3" eb="4">
      <t>ナエ</t>
    </rPh>
    <phoneticPr fontId="3"/>
  </si>
  <si>
    <t>倉吉市農林課長　様</t>
    <rPh sb="0" eb="3">
      <t>クラヨシシ</t>
    </rPh>
    <rPh sb="3" eb="6">
      <t>ノウリンカ</t>
    </rPh>
    <rPh sb="6" eb="7">
      <t>チョウ</t>
    </rPh>
    <rPh sb="8" eb="9">
      <t>サマ</t>
    </rPh>
    <phoneticPr fontId="3"/>
  </si>
  <si>
    <t>苗木の種類</t>
  </si>
  <si>
    <t>様</t>
    <rPh sb="0" eb="1">
      <t>サマ</t>
    </rPh>
    <phoneticPr fontId="3"/>
  </si>
  <si>
    <t>クリ（銀寄）</t>
    <rPh sb="3" eb="4">
      <t>ギン</t>
    </rPh>
    <rPh sb="4" eb="5">
      <t>ヨ</t>
    </rPh>
    <phoneticPr fontId="15"/>
  </si>
  <si>
    <t>ソメイヨシノ</t>
  </si>
  <si>
    <t>豊後ウメ</t>
    <rPh sb="0" eb="2">
      <t>ブンゴ</t>
    </rPh>
    <phoneticPr fontId="16"/>
  </si>
  <si>
    <t>イチジク（ドーフィン）</t>
  </si>
  <si>
    <t>キンモクセイ</t>
  </si>
  <si>
    <t>温州ミカン</t>
    <rPh sb="0" eb="2">
      <t>ウンシュウ</t>
    </rPh>
    <phoneticPr fontId="15"/>
  </si>
  <si>
    <t>プルーン</t>
  </si>
  <si>
    <t>朝倉サンショウ</t>
    <rPh sb="0" eb="2">
      <t>アサクラ</t>
    </rPh>
    <phoneticPr fontId="3"/>
  </si>
  <si>
    <t>本数</t>
    <rPh sb="0" eb="2">
      <t>ホンスウ</t>
    </rPh>
    <phoneticPr fontId="3"/>
  </si>
  <si>
    <t>サザンカ（赤）</t>
    <rPh sb="5" eb="6">
      <t>アカ</t>
    </rPh>
    <phoneticPr fontId="16"/>
  </si>
  <si>
    <t>申込者</t>
    <rPh sb="0" eb="2">
      <t>モウシコミ</t>
    </rPh>
    <rPh sb="2" eb="3">
      <t>シャ</t>
    </rPh>
    <phoneticPr fontId="3"/>
  </si>
  <si>
    <t>アジサイ</t>
  </si>
  <si>
    <t>月桂樹</t>
    <rPh sb="0" eb="3">
      <t>ゲッケイジュ</t>
    </rPh>
    <phoneticPr fontId="3"/>
  </si>
  <si>
    <t>ブルーベリー（ティフブルー）</t>
  </si>
  <si>
    <t>クヌギ</t>
  </si>
  <si>
    <t>クルメツツジ（赤）</t>
    <rPh sb="7" eb="8">
      <t>アカ</t>
    </rPh>
    <phoneticPr fontId="3"/>
  </si>
  <si>
    <t>金額</t>
    <rPh sb="0" eb="2">
      <t>キンガク</t>
    </rPh>
    <phoneticPr fontId="3"/>
  </si>
  <si>
    <t>キリシマツツジ</t>
  </si>
  <si>
    <t>オリーブ</t>
  </si>
  <si>
    <t>ザクロ</t>
  </si>
  <si>
    <t>氏名</t>
    <rPh sb="0" eb="2">
      <t>シメイ</t>
    </rPh>
    <phoneticPr fontId="3"/>
  </si>
  <si>
    <t>単価
（円）</t>
    <rPh sb="0" eb="2">
      <t>タンカ</t>
    </rPh>
    <rPh sb="4" eb="5">
      <t>エン</t>
    </rPh>
    <phoneticPr fontId="3"/>
  </si>
  <si>
    <t>紅ドウダン</t>
    <rPh sb="0" eb="1">
      <t>ベニ</t>
    </rPh>
    <phoneticPr fontId="3"/>
  </si>
  <si>
    <t>希望数
（本）</t>
    <rPh sb="0" eb="2">
      <t>キボウ</t>
    </rPh>
    <rPh sb="2" eb="3">
      <t>カズ</t>
    </rPh>
    <rPh sb="5" eb="6">
      <t>ホン</t>
    </rPh>
    <phoneticPr fontId="3"/>
  </si>
  <si>
    <t>金額
（円）</t>
    <rPh sb="0" eb="2">
      <t>キンガク</t>
    </rPh>
    <rPh sb="4" eb="5">
      <t>エン</t>
    </rPh>
    <phoneticPr fontId="3"/>
  </si>
  <si>
    <t>少花粉ヒノキ</t>
    <rPh sb="0" eb="3">
      <t>ショウカフン</t>
    </rPh>
    <phoneticPr fontId="3"/>
  </si>
  <si>
    <t>切 り 取 り 線</t>
    <rPh sb="0" eb="1">
      <t>キリ</t>
    </rPh>
    <rPh sb="4" eb="5">
      <t>トリ</t>
    </rPh>
    <rPh sb="8" eb="9">
      <t>セン</t>
    </rPh>
    <phoneticPr fontId="3"/>
  </si>
  <si>
    <t>住　　所</t>
    <rPh sb="0" eb="1">
      <t>ジュウ</t>
    </rPh>
    <rPh sb="3" eb="4">
      <t>ショ</t>
    </rPh>
    <phoneticPr fontId="3"/>
  </si>
  <si>
    <t>氏　　名</t>
    <rPh sb="0" eb="1">
      <t>シ</t>
    </rPh>
    <rPh sb="3" eb="4">
      <t>メイ</t>
    </rPh>
    <phoneticPr fontId="3"/>
  </si>
  <si>
    <t>受取に関する連絡先電話番号</t>
    <rPh sb="0" eb="2">
      <t>ウケトリ</t>
    </rPh>
    <rPh sb="3" eb="4">
      <t>カン</t>
    </rPh>
    <rPh sb="6" eb="8">
      <t>レンラク</t>
    </rPh>
    <rPh sb="8" eb="9">
      <t>サキ</t>
    </rPh>
    <rPh sb="9" eb="11">
      <t>デンワ</t>
    </rPh>
    <rPh sb="11" eb="13">
      <t>バンゴウ</t>
    </rPh>
    <phoneticPr fontId="3"/>
  </si>
  <si>
    <t>コンテナ苗</t>
    <rPh sb="4" eb="5">
      <t>ナエ</t>
    </rPh>
    <phoneticPr fontId="3"/>
  </si>
  <si>
    <t>ミズナラ</t>
  </si>
  <si>
    <t>イロハモミジ</t>
  </si>
  <si>
    <t>コナラ</t>
  </si>
  <si>
    <t>ヒサカキ</t>
  </si>
  <si>
    <t>マサキ</t>
  </si>
  <si>
    <t>受付番号</t>
    <rPh sb="0" eb="2">
      <t>ウケツケ</t>
    </rPh>
    <rPh sb="2" eb="4">
      <t>バンゴウ</t>
    </rPh>
    <phoneticPr fontId="3"/>
  </si>
  <si>
    <t>ドウダンツツジ（サラサ）</t>
  </si>
  <si>
    <t>合計</t>
    <rPh sb="0" eb="2">
      <t>ゴウケイ</t>
    </rPh>
    <phoneticPr fontId="3"/>
  </si>
  <si>
    <t>抵抗性クロマツ</t>
    <rPh sb="0" eb="3">
      <t>テイコウセイ</t>
    </rPh>
    <phoneticPr fontId="3"/>
  </si>
  <si>
    <t>　　　　　倉吉市農林課長　　青目　卓己</t>
    <rPh sb="5" eb="8">
      <t>クラヨシシ</t>
    </rPh>
    <rPh sb="8" eb="11">
      <t>ノウリンカ</t>
    </rPh>
    <rPh sb="11" eb="12">
      <t>チョウ</t>
    </rPh>
    <rPh sb="14" eb="16">
      <t>アオメ</t>
    </rPh>
    <rPh sb="17" eb="19">
      <t>タクミ</t>
    </rPh>
    <phoneticPr fontId="3"/>
  </si>
  <si>
    <t>　　（　公　印　省　略　）</t>
    <rPh sb="4" eb="5">
      <t>コウ</t>
    </rPh>
    <rPh sb="6" eb="7">
      <t>イン</t>
    </rPh>
    <rPh sb="8" eb="9">
      <t>ショウ</t>
    </rPh>
    <rPh sb="10" eb="11">
      <t>リャク</t>
    </rPh>
    <phoneticPr fontId="3"/>
  </si>
  <si>
    <t>令和８年　　　　１月　　　　日</t>
    <rPh sb="0" eb="2">
      <t>レイワ</t>
    </rPh>
    <rPh sb="3" eb="4">
      <t>ネン</t>
    </rPh>
    <rPh sb="9" eb="10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</si>
</sst>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#&quot;本&quot;"/>
  </numFmts>
  <fonts count="17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8"/>
      <color theme="1"/>
      <name val="ＭＳ Ｐゴシック"/>
      <family val="3"/>
    </font>
    <font>
      <sz val="11"/>
      <color theme="1"/>
      <name val="游ゴシック"/>
      <scheme val="minor"/>
    </font>
    <font>
      <b/>
      <sz val="14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color auto="1"/>
      <name val="ＭＳ Ｐゴシック"/>
      <family val="3"/>
    </font>
    <font>
      <b/>
      <sz val="12"/>
      <color theme="1"/>
      <name val="ＭＳ Ｐゴシック"/>
      <family val="3"/>
    </font>
    <font>
      <sz val="6"/>
      <color theme="1"/>
      <name val="ＭＳ Ｐゴシック"/>
      <family val="3"/>
    </font>
    <font>
      <u/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0" tint="-0.5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6" fillId="0" borderId="7" xfId="3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9" xfId="0" applyFont="1" applyBorder="1" applyAlignment="1">
      <alignment horizontal="centerContinuous" vertical="center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38" fontId="6" fillId="0" borderId="13" xfId="3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textRotation="255" shrinkToFi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4" xfId="0" applyFont="1" applyBorder="1" applyAlignment="1">
      <alignment horizontal="centerContinuous" vertical="center" shrinkToFit="1"/>
    </xf>
    <xf numFmtId="0" fontId="9" fillId="0" borderId="15" xfId="2" applyFont="1" applyBorder="1" applyAlignment="1">
      <alignment vertical="center" shrinkToFit="1"/>
    </xf>
    <xf numFmtId="0" fontId="9" fillId="0" borderId="16" xfId="2" applyFont="1" applyBorder="1" applyAlignment="1">
      <alignment vertical="center" shrinkToFit="1"/>
    </xf>
    <xf numFmtId="0" fontId="9" fillId="0" borderId="17" xfId="2" applyFont="1" applyBorder="1" applyAlignment="1">
      <alignment vertical="center" shrinkToFit="1"/>
    </xf>
    <xf numFmtId="0" fontId="9" fillId="0" borderId="18" xfId="2" applyFont="1" applyBorder="1" applyAlignment="1">
      <alignment vertical="center" shrinkToFit="1"/>
    </xf>
    <xf numFmtId="38" fontId="6" fillId="0" borderId="19" xfId="3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21" xfId="0" applyBorder="1" applyAlignment="1">
      <alignment horizontal="center" vertical="center" shrinkToFit="1"/>
    </xf>
    <xf numFmtId="38" fontId="2" fillId="0" borderId="15" xfId="3" applyFont="1" applyBorder="1" applyAlignment="1">
      <alignment horizontal="center" vertical="center" shrinkToFit="1"/>
    </xf>
    <xf numFmtId="38" fontId="2" fillId="0" borderId="16" xfId="3" applyFont="1" applyBorder="1" applyAlignment="1">
      <alignment horizontal="center" vertical="center" shrinkToFit="1"/>
    </xf>
    <xf numFmtId="38" fontId="2" fillId="0" borderId="17" xfId="3" applyFont="1" applyBorder="1" applyAlignment="1">
      <alignment horizontal="center" vertical="center" shrinkToFit="1"/>
    </xf>
    <xf numFmtId="38" fontId="2" fillId="0" borderId="18" xfId="3" applyFont="1" applyBorder="1" applyAlignment="1">
      <alignment horizontal="center" vertical="center" shrinkToFit="1"/>
    </xf>
    <xf numFmtId="38" fontId="2" fillId="0" borderId="11" xfId="3" applyFont="1" applyBorder="1" applyAlignment="1">
      <alignment horizontal="center" vertical="center" shrinkToFit="1"/>
    </xf>
    <xf numFmtId="38" fontId="2" fillId="0" borderId="12" xfId="3" applyFont="1" applyBorder="1" applyAlignment="1">
      <alignment horizontal="center" vertical="center" shrinkToFit="1"/>
    </xf>
    <xf numFmtId="38" fontId="2" fillId="0" borderId="0" xfId="3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Protection="1">
      <alignment vertical="center"/>
      <protection locked="0"/>
    </xf>
    <xf numFmtId="38" fontId="0" fillId="0" borderId="15" xfId="3" applyFont="1" applyBorder="1" applyAlignment="1" applyProtection="1">
      <alignment vertical="center" shrinkToFit="1"/>
      <protection locked="0"/>
    </xf>
    <xf numFmtId="38" fontId="0" fillId="0" borderId="16" xfId="3" applyFont="1" applyBorder="1" applyAlignment="1" applyProtection="1">
      <alignment vertical="center" shrinkToFit="1"/>
      <protection locked="0"/>
    </xf>
    <xf numFmtId="38" fontId="0" fillId="0" borderId="17" xfId="3" applyFont="1" applyBorder="1" applyAlignment="1" applyProtection="1">
      <alignment vertical="center" shrinkToFit="1"/>
      <protection locked="0"/>
    </xf>
    <xf numFmtId="38" fontId="0" fillId="0" borderId="18" xfId="3" applyFont="1" applyBorder="1" applyAlignment="1" applyProtection="1">
      <alignment vertical="center" shrinkToFit="1"/>
      <protection locked="0"/>
    </xf>
    <xf numFmtId="38" fontId="0" fillId="0" borderId="11" xfId="3" applyFont="1" applyBorder="1" applyAlignment="1" applyProtection="1">
      <alignment vertical="center" shrinkToFit="1"/>
      <protection locked="0"/>
    </xf>
    <xf numFmtId="38" fontId="0" fillId="0" borderId="12" xfId="3" applyFont="1" applyBorder="1" applyAlignment="1" applyProtection="1">
      <alignment vertical="center" shrinkToFit="1"/>
      <protection locked="0"/>
    </xf>
    <xf numFmtId="0" fontId="0" fillId="0" borderId="0" xfId="0" applyFont="1" applyBorder="1" applyAlignment="1" applyProtection="1">
      <alignment vertical="center" shrinkToFit="1"/>
      <protection locked="0"/>
    </xf>
    <xf numFmtId="0" fontId="0" fillId="0" borderId="22" xfId="0" applyBorder="1" applyAlignment="1">
      <alignment horizontal="center" vertical="center" shrinkToFit="1"/>
    </xf>
    <xf numFmtId="38" fontId="0" fillId="0" borderId="23" xfId="3" applyFont="1" applyBorder="1" applyAlignment="1" applyProtection="1">
      <alignment vertical="center" shrinkToFit="1"/>
      <protection locked="0"/>
    </xf>
    <xf numFmtId="38" fontId="0" fillId="0" borderId="24" xfId="3" applyFont="1" applyBorder="1" applyAlignment="1" applyProtection="1">
      <alignment vertical="center" shrinkToFi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11" fillId="0" borderId="11" xfId="1" applyFont="1" applyBorder="1" applyAlignment="1">
      <alignment horizontal="center" vertical="center" textRotation="255" shrinkToFit="1"/>
    </xf>
    <xf numFmtId="0" fontId="11" fillId="0" borderId="12" xfId="1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16" xfId="2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12" fillId="0" borderId="20" xfId="0" applyFont="1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3" fontId="2" fillId="0" borderId="18" xfId="0" applyNumberFormat="1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20" xfId="0" applyFont="1" applyBorder="1" applyProtection="1">
      <alignment vertical="center"/>
    </xf>
    <xf numFmtId="38" fontId="6" fillId="0" borderId="25" xfId="3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0" fillId="0" borderId="16" xfId="0" applyBorder="1">
      <alignment vertical="center"/>
    </xf>
    <xf numFmtId="176" fontId="0" fillId="0" borderId="16" xfId="0" applyNumberFormat="1" applyBorder="1">
      <alignment vertical="center"/>
    </xf>
    <xf numFmtId="6" fontId="2" fillId="0" borderId="16" xfId="4" applyFont="1" applyBorder="1" applyAlignment="1">
      <alignment horizontal="right" vertical="center" shrinkToFit="1"/>
    </xf>
  </cellXfs>
  <cellStyles count="5">
    <cellStyle name="標準" xfId="0" builtinId="0"/>
    <cellStyle name="標準 2" xfId="1"/>
    <cellStyle name="標準 3" xfId="2"/>
    <cellStyle name="桁区切り" xfId="3" builtinId="6"/>
    <cellStyle name="通貨" xfId="4" builtin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86360</xdr:colOff>
      <xdr:row>33</xdr:row>
      <xdr:rowOff>19685</xdr:rowOff>
    </xdr:from>
    <xdr:to xmlns:xdr="http://schemas.openxmlformats.org/drawingml/2006/spreadsheetDrawing">
      <xdr:col>15</xdr:col>
      <xdr:colOff>551180</xdr:colOff>
      <xdr:row>35</xdr:row>
      <xdr:rowOff>94615</xdr:rowOff>
    </xdr:to>
    <xdr:sp macro="" textlink="">
      <xdr:nvSpPr>
        <xdr:cNvPr id="2" name="楕円 1"/>
        <xdr:cNvSpPr/>
      </xdr:nvSpPr>
      <xdr:spPr>
        <a:xfrm>
          <a:off x="8963660" y="8706485"/>
          <a:ext cx="1150620" cy="455930"/>
        </a:xfrm>
        <a:prstGeom prst="ellipse"/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53"/>
  <sheetViews>
    <sheetView tabSelected="1" view="pageBreakPreview" zoomScale="98" zoomScaleSheetLayoutView="98" workbookViewId="0">
      <selection activeCell="E7" sqref="E7"/>
    </sheetView>
  </sheetViews>
  <sheetFormatPr defaultRowHeight="13.5"/>
  <cols>
    <col min="1" max="1" width="3.625" customWidth="1"/>
    <col min="2" max="2" width="4.875" customWidth="1"/>
    <col min="3" max="3" width="15.875" customWidth="1"/>
    <col min="4" max="4" width="8.125" customWidth="1"/>
    <col min="5" max="5" width="7.625" customWidth="1"/>
    <col min="6" max="6" width="10.625" customWidth="1"/>
    <col min="7" max="7" width="3.625" customWidth="1"/>
    <col min="8" max="8" width="4.875" customWidth="1"/>
    <col min="9" max="9" width="15.875" customWidth="1"/>
    <col min="10" max="10" width="8.125" customWidth="1"/>
    <col min="11" max="11" width="7.625" customWidth="1"/>
    <col min="12" max="12" width="10.625" customWidth="1"/>
    <col min="13" max="13" width="6" customWidth="1"/>
  </cols>
  <sheetData>
    <row r="2" spans="1:15" ht="25.5" customHeight="1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5" customHeight="1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ht="25.5" customHeight="1">
      <c r="I4" s="60"/>
      <c r="J4" s="68" t="s">
        <v>0</v>
      </c>
      <c r="K4" s="68"/>
      <c r="L4" s="68"/>
    </row>
    <row r="5" spans="1:15" ht="12" customHeight="1">
      <c r="I5" s="61"/>
      <c r="J5" s="69"/>
      <c r="K5" s="69"/>
      <c r="L5" s="69"/>
    </row>
    <row r="6" spans="1:15" ht="33" customHeight="1">
      <c r="A6" s="3" t="s">
        <v>9</v>
      </c>
      <c r="B6" s="18"/>
      <c r="C6" s="26" t="s">
        <v>18</v>
      </c>
      <c r="D6" s="34" t="s">
        <v>41</v>
      </c>
      <c r="E6" s="34" t="s">
        <v>43</v>
      </c>
      <c r="F6" s="50" t="s">
        <v>44</v>
      </c>
      <c r="G6" s="55" t="s">
        <v>9</v>
      </c>
      <c r="H6" s="18"/>
      <c r="I6" s="26" t="s">
        <v>18</v>
      </c>
      <c r="J6" s="34" t="s">
        <v>41</v>
      </c>
      <c r="K6" s="34" t="s">
        <v>43</v>
      </c>
      <c r="L6" s="50" t="s">
        <v>44</v>
      </c>
    </row>
    <row r="7" spans="1:15" ht="22" customHeight="1">
      <c r="A7" s="4">
        <v>1</v>
      </c>
      <c r="B7" s="19" t="s">
        <v>14</v>
      </c>
      <c r="C7" s="27" t="s">
        <v>21</v>
      </c>
      <c r="D7" s="35">
        <v>1050</v>
      </c>
      <c r="E7" s="43"/>
      <c r="F7" s="51" t="str">
        <f t="shared" ref="F7:F21" si="0">IF(D7*E7=0,"",D7*E7)</f>
        <v/>
      </c>
      <c r="G7" s="8">
        <v>16</v>
      </c>
      <c r="H7" s="19" t="s">
        <v>16</v>
      </c>
      <c r="I7" s="30" t="s">
        <v>52</v>
      </c>
      <c r="J7" s="70">
        <v>550</v>
      </c>
      <c r="K7" s="46"/>
      <c r="L7" s="51" t="str">
        <f t="shared" ref="L7:L21" si="1">IF(J7*K7=0,"",J7*K7)</f>
        <v/>
      </c>
    </row>
    <row r="8" spans="1:15" ht="22" customHeight="1">
      <c r="A8" s="5">
        <v>2</v>
      </c>
      <c r="B8" s="20"/>
      <c r="C8" s="28" t="s">
        <v>20</v>
      </c>
      <c r="D8" s="36">
        <v>1050</v>
      </c>
      <c r="E8" s="44"/>
      <c r="F8" s="51" t="str">
        <f t="shared" si="0"/>
        <v/>
      </c>
      <c r="G8" s="8">
        <v>17</v>
      </c>
      <c r="H8" s="20"/>
      <c r="I8" s="62" t="s">
        <v>34</v>
      </c>
      <c r="J8" s="70">
        <v>550</v>
      </c>
      <c r="K8" s="44"/>
      <c r="L8" s="51" t="str">
        <f t="shared" si="1"/>
        <v/>
      </c>
    </row>
    <row r="9" spans="1:15" ht="22" customHeight="1">
      <c r="A9" s="5">
        <v>3</v>
      </c>
      <c r="B9" s="20"/>
      <c r="C9" s="28" t="s">
        <v>22</v>
      </c>
      <c r="D9" s="36">
        <v>1050</v>
      </c>
      <c r="E9" s="44"/>
      <c r="F9" s="51" t="str">
        <f t="shared" si="0"/>
        <v/>
      </c>
      <c r="G9" s="8">
        <v>18</v>
      </c>
      <c r="H9" s="20"/>
      <c r="I9" s="62" t="s">
        <v>53</v>
      </c>
      <c r="J9" s="71">
        <v>550</v>
      </c>
      <c r="K9" s="44"/>
      <c r="L9" s="51" t="str">
        <f t="shared" si="1"/>
        <v/>
      </c>
      <c r="N9" s="79"/>
      <c r="O9" s="81"/>
    </row>
    <row r="10" spans="1:15" ht="22" customHeight="1">
      <c r="A10" s="5">
        <v>4</v>
      </c>
      <c r="B10" s="20"/>
      <c r="C10" s="28" t="s">
        <v>23</v>
      </c>
      <c r="D10" s="36">
        <v>1050</v>
      </c>
      <c r="E10" s="44"/>
      <c r="F10" s="51" t="str">
        <f t="shared" si="0"/>
        <v/>
      </c>
      <c r="G10" s="5">
        <v>19</v>
      </c>
      <c r="H10" s="20"/>
      <c r="I10" s="62" t="s">
        <v>51</v>
      </c>
      <c r="J10" s="71">
        <v>550</v>
      </c>
      <c r="K10" s="44"/>
      <c r="L10" s="51" t="str">
        <f t="shared" si="1"/>
        <v/>
      </c>
    </row>
    <row r="11" spans="1:15" ht="22" customHeight="1">
      <c r="A11" s="5">
        <v>5</v>
      </c>
      <c r="B11" s="20"/>
      <c r="C11" s="28" t="s">
        <v>25</v>
      </c>
      <c r="D11" s="36">
        <v>1100</v>
      </c>
      <c r="E11" s="44"/>
      <c r="F11" s="51" t="str">
        <f t="shared" si="0"/>
        <v/>
      </c>
      <c r="G11" s="5">
        <v>20</v>
      </c>
      <c r="H11" s="20"/>
      <c r="I11" s="28" t="s">
        <v>54</v>
      </c>
      <c r="J11" s="71">
        <v>550</v>
      </c>
      <c r="K11" s="44"/>
      <c r="L11" s="51" t="str">
        <f t="shared" si="1"/>
        <v/>
      </c>
      <c r="N11" s="79"/>
      <c r="O11" s="81"/>
    </row>
    <row r="12" spans="1:15" ht="22" customHeight="1">
      <c r="A12" s="5">
        <v>6</v>
      </c>
      <c r="B12" s="20"/>
      <c r="C12" s="28" t="s">
        <v>26</v>
      </c>
      <c r="D12" s="36">
        <v>1250</v>
      </c>
      <c r="E12" s="44"/>
      <c r="F12" s="51" t="str">
        <f t="shared" si="0"/>
        <v/>
      </c>
      <c r="G12" s="5">
        <v>21</v>
      </c>
      <c r="H12" s="20"/>
      <c r="I12" s="28" t="s">
        <v>32</v>
      </c>
      <c r="J12" s="71">
        <v>550</v>
      </c>
      <c r="K12" s="44"/>
      <c r="L12" s="51" t="str">
        <f t="shared" si="1"/>
        <v/>
      </c>
      <c r="N12" s="79"/>
      <c r="O12" s="81"/>
    </row>
    <row r="13" spans="1:15" ht="22" customHeight="1">
      <c r="A13" s="6">
        <v>7</v>
      </c>
      <c r="B13" s="21"/>
      <c r="C13" s="29" t="s">
        <v>27</v>
      </c>
      <c r="D13" s="37">
        <v>1250</v>
      </c>
      <c r="E13" s="45"/>
      <c r="F13" s="52" t="str">
        <f t="shared" si="0"/>
        <v/>
      </c>
      <c r="G13" s="5">
        <v>22</v>
      </c>
      <c r="H13" s="20"/>
      <c r="I13" s="28" t="s">
        <v>42</v>
      </c>
      <c r="J13" s="71">
        <v>600</v>
      </c>
      <c r="K13" s="44"/>
      <c r="L13" s="51" t="str">
        <f t="shared" si="1"/>
        <v/>
      </c>
      <c r="N13" s="79"/>
      <c r="O13" s="81"/>
    </row>
    <row r="14" spans="1:15" ht="22" customHeight="1">
      <c r="A14" s="7">
        <v>8</v>
      </c>
      <c r="B14" s="19" t="s">
        <v>16</v>
      </c>
      <c r="C14" s="30" t="s">
        <v>24</v>
      </c>
      <c r="D14" s="38">
        <v>450</v>
      </c>
      <c r="E14" s="46"/>
      <c r="F14" s="51" t="str">
        <f t="shared" si="0"/>
        <v/>
      </c>
      <c r="G14" s="5">
        <v>23</v>
      </c>
      <c r="H14" s="20"/>
      <c r="I14" s="62" t="s">
        <v>37</v>
      </c>
      <c r="J14" s="71">
        <v>600</v>
      </c>
      <c r="K14" s="44"/>
      <c r="L14" s="51" t="str">
        <f t="shared" si="1"/>
        <v/>
      </c>
      <c r="N14" s="79"/>
      <c r="O14" s="81"/>
    </row>
    <row r="15" spans="1:15" ht="22" customHeight="1">
      <c r="A15" s="5">
        <v>9</v>
      </c>
      <c r="B15" s="20"/>
      <c r="C15" s="28" t="s">
        <v>29</v>
      </c>
      <c r="D15" s="36">
        <v>450</v>
      </c>
      <c r="E15" s="44"/>
      <c r="F15" s="51" t="str">
        <f t="shared" si="0"/>
        <v/>
      </c>
      <c r="G15" s="5">
        <v>24</v>
      </c>
      <c r="H15" s="20"/>
      <c r="I15" s="28" t="s">
        <v>5</v>
      </c>
      <c r="J15" s="71">
        <v>600</v>
      </c>
      <c r="K15" s="44"/>
      <c r="L15" s="51" t="str">
        <f t="shared" si="1"/>
        <v/>
      </c>
      <c r="N15" s="79"/>
      <c r="O15" s="81"/>
    </row>
    <row r="16" spans="1:15" ht="22" customHeight="1">
      <c r="A16" s="8">
        <v>10</v>
      </c>
      <c r="B16" s="20"/>
      <c r="C16" s="30" t="s">
        <v>31</v>
      </c>
      <c r="D16" s="36">
        <v>600</v>
      </c>
      <c r="E16" s="44"/>
      <c r="F16" s="51" t="str">
        <f t="shared" si="0"/>
        <v/>
      </c>
      <c r="G16" s="5">
        <v>25</v>
      </c>
      <c r="H16" s="20"/>
      <c r="I16" s="28" t="s">
        <v>8</v>
      </c>
      <c r="J16" s="71">
        <v>600</v>
      </c>
      <c r="K16" s="44"/>
      <c r="L16" s="51" t="str">
        <f t="shared" si="1"/>
        <v/>
      </c>
      <c r="N16" s="79"/>
      <c r="O16" s="81"/>
    </row>
    <row r="17" spans="1:16" ht="22" customHeight="1">
      <c r="A17" s="8">
        <v>11</v>
      </c>
      <c r="B17" s="20"/>
      <c r="C17" s="28" t="s">
        <v>12</v>
      </c>
      <c r="D17" s="39">
        <v>700</v>
      </c>
      <c r="E17" s="47"/>
      <c r="F17" s="51" t="str">
        <f t="shared" si="0"/>
        <v/>
      </c>
      <c r="G17" s="5">
        <v>26</v>
      </c>
      <c r="H17" s="20"/>
      <c r="I17" s="28" t="s">
        <v>55</v>
      </c>
      <c r="J17" s="71">
        <v>600</v>
      </c>
      <c r="K17" s="44"/>
      <c r="L17" s="51" t="str">
        <f t="shared" si="1"/>
        <v/>
      </c>
      <c r="N17" s="80"/>
      <c r="O17" s="82"/>
    </row>
    <row r="18" spans="1:16" ht="22" customHeight="1">
      <c r="A18" s="5">
        <v>12</v>
      </c>
      <c r="B18" s="20"/>
      <c r="C18" s="28" t="s">
        <v>33</v>
      </c>
      <c r="D18" s="36">
        <v>700</v>
      </c>
      <c r="E18" s="44"/>
      <c r="F18" s="51" t="str">
        <f t="shared" si="0"/>
        <v/>
      </c>
      <c r="G18" s="5">
        <v>27</v>
      </c>
      <c r="H18" s="20"/>
      <c r="I18" s="28" t="s">
        <v>11</v>
      </c>
      <c r="J18" s="71">
        <v>600</v>
      </c>
      <c r="K18" s="44"/>
      <c r="L18" s="51" t="str">
        <f t="shared" si="1"/>
        <v/>
      </c>
    </row>
    <row r="19" spans="1:16" ht="22" customHeight="1">
      <c r="A19" s="8">
        <v>13</v>
      </c>
      <c r="B19" s="20"/>
      <c r="C19" s="28" t="s">
        <v>35</v>
      </c>
      <c r="D19" s="38">
        <v>750</v>
      </c>
      <c r="E19" s="46"/>
      <c r="F19" s="51" t="str">
        <f t="shared" si="0"/>
        <v/>
      </c>
      <c r="G19" s="6">
        <v>28</v>
      </c>
      <c r="H19" s="21"/>
      <c r="I19" s="29" t="s">
        <v>57</v>
      </c>
      <c r="J19" s="72">
        <v>700</v>
      </c>
      <c r="K19" s="45"/>
      <c r="L19" s="52" t="str">
        <f t="shared" si="1"/>
        <v/>
      </c>
    </row>
    <row r="20" spans="1:16" ht="22" customHeight="1">
      <c r="A20" s="8">
        <v>14</v>
      </c>
      <c r="B20" s="20"/>
      <c r="C20" s="28" t="s">
        <v>38</v>
      </c>
      <c r="D20" s="38">
        <v>750</v>
      </c>
      <c r="E20" s="46"/>
      <c r="F20" s="51" t="str">
        <f t="shared" si="0"/>
        <v/>
      </c>
      <c r="G20" s="7">
        <v>29</v>
      </c>
      <c r="H20" s="58" t="s">
        <v>50</v>
      </c>
      <c r="I20" s="30" t="s">
        <v>59</v>
      </c>
      <c r="J20" s="73">
        <v>320</v>
      </c>
      <c r="K20" s="46"/>
      <c r="L20" s="51" t="str">
        <f t="shared" si="1"/>
        <v/>
      </c>
    </row>
    <row r="21" spans="1:16" ht="22" customHeight="1">
      <c r="A21" s="5">
        <v>15</v>
      </c>
      <c r="B21" s="20"/>
      <c r="C21" s="29" t="s">
        <v>39</v>
      </c>
      <c r="D21" s="40">
        <v>1200</v>
      </c>
      <c r="E21" s="48"/>
      <c r="F21" s="52" t="str">
        <f t="shared" si="0"/>
        <v/>
      </c>
      <c r="G21" s="6">
        <v>30</v>
      </c>
      <c r="H21" s="59"/>
      <c r="I21" s="63" t="s">
        <v>45</v>
      </c>
      <c r="J21" s="72">
        <v>320</v>
      </c>
      <c r="K21" s="45"/>
      <c r="L21" s="52" t="str">
        <f t="shared" si="1"/>
        <v/>
      </c>
    </row>
    <row r="22" spans="1:16" ht="38.25" customHeight="1">
      <c r="A22" s="9" t="s">
        <v>3</v>
      </c>
      <c r="B22" s="22"/>
      <c r="C22" s="31"/>
      <c r="D22" s="31"/>
      <c r="E22" s="31"/>
      <c r="F22" s="31"/>
      <c r="G22" s="31"/>
      <c r="H22" s="31"/>
      <c r="I22" s="31"/>
      <c r="J22" s="31"/>
      <c r="K22" s="31"/>
      <c r="L22" s="77"/>
    </row>
    <row r="23" spans="1:16" ht="22" customHeight="1">
      <c r="A23" s="10"/>
      <c r="B23" s="23"/>
      <c r="C23" s="10"/>
      <c r="D23" s="41"/>
      <c r="E23" s="49"/>
      <c r="F23" s="49"/>
      <c r="G23" s="56"/>
      <c r="H23" s="23"/>
      <c r="I23" s="64"/>
      <c r="J23" s="74"/>
      <c r="K23" s="49"/>
      <c r="L23" s="49"/>
      <c r="M23" s="10"/>
    </row>
    <row r="24" spans="1:16" ht="22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O24" s="84"/>
      <c r="P24" s="84" t="s">
        <v>58</v>
      </c>
    </row>
    <row r="25" spans="1:16" ht="22" customHeight="1">
      <c r="A25" s="10"/>
      <c r="B25" s="10"/>
      <c r="C25" s="10"/>
      <c r="D25" s="10"/>
      <c r="E25" s="10"/>
      <c r="F25" s="10"/>
      <c r="G25" s="10"/>
      <c r="H25" s="10"/>
      <c r="I25" s="10"/>
      <c r="J25" s="75" t="s">
        <v>62</v>
      </c>
      <c r="K25" s="75"/>
      <c r="L25" s="75"/>
      <c r="M25" s="10"/>
      <c r="O25" s="84" t="s">
        <v>28</v>
      </c>
      <c r="P25" s="85">
        <f>SUM(E7:E23,K7:K23)</f>
        <v>0</v>
      </c>
    </row>
    <row r="26" spans="1:16" ht="17.25" customHeight="1">
      <c r="A26" s="10"/>
      <c r="B26" s="10" t="s">
        <v>17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83" t="s">
        <v>36</v>
      </c>
      <c r="P26" s="86">
        <f>SUM(L7:L23,F7:F23)</f>
        <v>0</v>
      </c>
    </row>
    <row r="27" spans="1:16" ht="12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6" ht="18" customHeight="1">
      <c r="A28" s="10"/>
      <c r="B28" s="10"/>
      <c r="C28" s="10"/>
      <c r="D28" s="10"/>
      <c r="E28" s="10"/>
      <c r="F28" s="10" t="s">
        <v>30</v>
      </c>
      <c r="G28" s="25" t="s">
        <v>47</v>
      </c>
      <c r="H28" s="25"/>
      <c r="I28" s="65"/>
      <c r="J28" s="65"/>
      <c r="K28" s="65"/>
      <c r="L28" s="65"/>
      <c r="M28" s="10"/>
    </row>
    <row r="29" spans="1:16" ht="18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6" ht="15" customHeight="1">
      <c r="A30" s="10"/>
      <c r="B30" s="10"/>
      <c r="C30" s="10"/>
      <c r="D30" s="10"/>
      <c r="E30" s="10"/>
      <c r="F30" s="10"/>
      <c r="G30" s="25" t="s">
        <v>48</v>
      </c>
      <c r="H30" s="25"/>
      <c r="I30" s="66"/>
      <c r="J30" s="66"/>
      <c r="K30" s="66"/>
      <c r="L30" s="78"/>
      <c r="M30" s="10"/>
    </row>
    <row r="31" spans="1:16" ht="1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6" ht="15" customHeight="1">
      <c r="A32" s="10"/>
      <c r="B32" s="10"/>
      <c r="C32" s="10"/>
      <c r="D32" s="10"/>
      <c r="E32" s="10"/>
      <c r="F32" s="10"/>
      <c r="G32" s="10" t="s">
        <v>49</v>
      </c>
      <c r="H32" s="10"/>
      <c r="I32" s="10"/>
      <c r="J32" s="66"/>
      <c r="K32" s="66"/>
      <c r="L32" s="66"/>
      <c r="M32" s="10"/>
    </row>
    <row r="33" spans="1:13" ht="1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5" customHeight="1">
      <c r="A35" s="11" t="s">
        <v>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4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21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1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14.25">
      <c r="A40" s="12"/>
      <c r="B40" s="12"/>
      <c r="C40" s="12"/>
      <c r="D40" s="12"/>
      <c r="E40" s="12"/>
      <c r="F40" s="53" t="s">
        <v>46</v>
      </c>
      <c r="G40" s="53"/>
      <c r="H40" s="53"/>
      <c r="I40" s="12"/>
      <c r="J40" s="12"/>
      <c r="K40" s="12"/>
      <c r="L40" s="12"/>
      <c r="M40" s="10"/>
    </row>
    <row r="41" spans="1:13" ht="15" customHeight="1">
      <c r="A41" s="10"/>
      <c r="B41" s="10"/>
      <c r="C41" s="10"/>
      <c r="D41" s="10"/>
      <c r="E41" s="10"/>
      <c r="F41" s="53"/>
      <c r="G41" s="53"/>
      <c r="H41" s="53"/>
      <c r="I41" s="10"/>
      <c r="J41" s="10"/>
      <c r="K41" s="10"/>
      <c r="L41" s="10"/>
      <c r="M41" s="10"/>
    </row>
    <row r="42" spans="1:13" ht="26.25" customHeight="1">
      <c r="A42" s="13" t="s">
        <v>10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0"/>
    </row>
    <row r="43" spans="1:13" ht="6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22.5" customHeight="1">
      <c r="A44" s="10"/>
      <c r="B44" s="24"/>
      <c r="C44" s="32" t="s">
        <v>40</v>
      </c>
      <c r="D44" s="42"/>
      <c r="E44" s="42"/>
      <c r="F44" s="54" t="s">
        <v>19</v>
      </c>
      <c r="G44" s="57"/>
      <c r="H44" s="57"/>
      <c r="I44" s="67" t="s">
        <v>56</v>
      </c>
      <c r="J44" s="76" t="s">
        <v>9</v>
      </c>
      <c r="K44" s="76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28.5" customHeight="1">
      <c r="A46" s="10"/>
      <c r="B46" s="10"/>
      <c r="C46" s="33" t="s">
        <v>6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53" t="s">
        <v>60</v>
      </c>
      <c r="J47" s="53"/>
      <c r="K47" s="53"/>
      <c r="L47" s="53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25" t="s">
        <v>61</v>
      </c>
      <c r="K48" s="25"/>
      <c r="L48" s="25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25"/>
      <c r="K49" s="25"/>
      <c r="L49" s="25"/>
      <c r="M49" s="10"/>
    </row>
    <row r="50" spans="1:13" ht="20" customHeight="1">
      <c r="A50" s="14" t="s">
        <v>13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0"/>
    </row>
    <row r="51" spans="1:13" ht="20" customHeight="1">
      <c r="A51" s="15" t="s">
        <v>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10"/>
    </row>
    <row r="52" spans="1:13" ht="20" customHeight="1">
      <c r="A52" s="16" t="s">
        <v>15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10"/>
    </row>
    <row r="53" spans="1:13" ht="18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</sheetData>
  <sheetProtection sheet="1" scenarios="1" selectLockedCells="1"/>
  <mergeCells count="13">
    <mergeCell ref="A2:L2"/>
    <mergeCell ref="A3:L3"/>
    <mergeCell ref="J4:L4"/>
    <mergeCell ref="A22:L22"/>
    <mergeCell ref="A35:L35"/>
    <mergeCell ref="A42:L42"/>
    <mergeCell ref="I47:L47"/>
    <mergeCell ref="J48:L48"/>
    <mergeCell ref="H20:H21"/>
    <mergeCell ref="F40:H41"/>
    <mergeCell ref="B7:B13"/>
    <mergeCell ref="H7:H19"/>
    <mergeCell ref="B14:B21"/>
  </mergeCells>
  <phoneticPr fontId="3"/>
  <printOptions horizontalCentered="1"/>
  <pageMargins left="0" right="0" top="0.75" bottom="0.75" header="0.3" footer="0.3"/>
  <pageSetup paperSize="9" scale="80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道祖尾 明日香</dc:creator>
  <cp:lastModifiedBy>道祖尾 明日香</cp:lastModifiedBy>
  <dcterms:created xsi:type="dcterms:W3CDTF">2025-11-20T05:25:49Z</dcterms:created>
  <dcterms:modified xsi:type="dcterms:W3CDTF">2025-11-20T05:25:49Z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2025-11-20T05:25:49Z</vt:filetime>
  </property>
</Properties>
</file>