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worksheets/sheet1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590" yWindow="135" windowWidth="12810" windowHeight="11625" tabRatio="878"/>
  </bookViews>
  <sheets>
    <sheet name="提出書類一覧表" sheetId="14" r:id="rId1"/>
    <sheet name="様式第１号" sheetId="1" r:id="rId2"/>
    <sheet name="様式第２号" sheetId="13" r:id="rId3"/>
    <sheet name="様式第３号" sheetId="3" r:id="rId4"/>
    <sheet name="様式第４号" sheetId="4" r:id="rId5"/>
    <sheet name="様式第５－１号" sheetId="5" r:id="rId6"/>
    <sheet name="様式第５－２号" sheetId="6" r:id="rId7"/>
    <sheet name="様式第５－３号" sheetId="7" r:id="rId8"/>
    <sheet name="様式第５－４号" sheetId="11" r:id="rId9"/>
    <sheet name="様式第５－５号" sheetId="12" r:id="rId10"/>
    <sheet name="様式第６号" sheetId="8" r:id="rId11"/>
    <sheet name="様式第７号" sheetId="9" r:id="rId12"/>
    <sheet name="様式第８号" sheetId="10" r:id="rId13"/>
    <sheet name="様式第９号" sheetId="15" r:id="rId14"/>
  </sheets>
  <definedNames>
    <definedName name="_xlnm.Print_Area" localSheetId="0">提出書類一覧表!$A$1:$R$52</definedName>
    <definedName name="_xlnm.Print_Area" localSheetId="1">様式第１号!$A$1:$BD$40</definedName>
    <definedName name="_xlnm.Print_Area" localSheetId="2">様式第２号!$A$1:$BE$94</definedName>
    <definedName name="_xlnm.Print_Area" localSheetId="3">様式第３号!$A$1:$BA$44</definedName>
    <definedName name="_xlnm.Print_Area" localSheetId="4">様式第４号!$A$1:$BA$46</definedName>
    <definedName name="_xlnm.Print_Area" localSheetId="5">'様式第５－１号'!$A$1:$I$33</definedName>
    <definedName name="_xlnm.Print_Area" localSheetId="6">'様式第５－２号'!$A$1:$H$41</definedName>
    <definedName name="_xlnm.Print_Area" localSheetId="7">'様式第５－３号'!$A$1:$I$33</definedName>
    <definedName name="_xlnm.Print_Area" localSheetId="8">'様式第５－４号'!$A$1:$L$53</definedName>
    <definedName name="_xlnm.Print_Area" localSheetId="9">'様式第５－５号'!$A$1:$J$53</definedName>
    <definedName name="_xlnm.Print_Area" localSheetId="12">様式第８号!$A$1:$BA$39</definedName>
    <definedName name="_xlnm.Print_Area" localSheetId="13">様式第９号!$A$1:$J$52</definedName>
    <definedName name="Z_485D070A_253B_4657_A1AC_E61E4AA06E9A_.wvu.PrintArea" localSheetId="1" hidden="1">様式第１号!$A$1:$BB$41</definedName>
    <definedName name="Z_485D070A_253B_4657_A1AC_E61E4AA06E9A_.wvu.PrintArea" localSheetId="3" hidden="1">様式第３号!$A$1:$BA$44</definedName>
    <definedName name="Z_485D070A_253B_4657_A1AC_E61E4AA06E9A_.wvu.PrintArea" localSheetId="4" hidden="1">様式第４号!$A$1:$BA$46</definedName>
    <definedName name="Z_485D070A_253B_4657_A1AC_E61E4AA06E9A_.wvu.PrintArea" localSheetId="5" hidden="1">'様式第５－１号'!$A$1:$I$33</definedName>
    <definedName name="Z_485D070A_253B_4657_A1AC_E61E4AA06E9A_.wvu.PrintArea" localSheetId="6" hidden="1">'様式第５－２号'!$A$1:$G$41</definedName>
    <definedName name="Z_485D070A_253B_4657_A1AC_E61E4AA06E9A_.wvu.PrintArea" localSheetId="7" hidden="1">'様式第５－３号'!$A$1:$I$33</definedName>
    <definedName name="Z_485D070A_253B_4657_A1AC_E61E4AA06E9A_.wvu.PrintArea" localSheetId="8" hidden="1">#REF!</definedName>
    <definedName name="Z_485D070A_253B_4657_A1AC_E61E4AA06E9A_.wvu.PrintArea" localSheetId="9" hidden="1">#REF!</definedName>
    <definedName name="Z_485D070A_253B_4657_A1AC_E61E4AA06E9A_.wvu.PrintArea" localSheetId="12" hidden="1">様式第８号!$A$1:$BA$39</definedName>
    <definedName name="Z_A32306EE_0EA7_4FE1_9506_FDB16619347F_.wvu.PrintArea" localSheetId="1" hidden="1">様式第１号!$A$1:$BB$41</definedName>
    <definedName name="Z_A32306EE_0EA7_4FE1_9506_FDB16619347F_.wvu.PrintArea" localSheetId="3" hidden="1">様式第３号!$A$1:$BA$44</definedName>
    <definedName name="Z_A32306EE_0EA7_4FE1_9506_FDB16619347F_.wvu.PrintArea" localSheetId="4" hidden="1">様式第４号!$A$1:$BA$46</definedName>
    <definedName name="Z_A32306EE_0EA7_4FE1_9506_FDB16619347F_.wvu.PrintArea" localSheetId="5" hidden="1">'様式第５－１号'!$A$1:$I$33</definedName>
    <definedName name="Z_A32306EE_0EA7_4FE1_9506_FDB16619347F_.wvu.PrintArea" localSheetId="6" hidden="1">'様式第５－２号'!$A$1:$G$41</definedName>
    <definedName name="Z_A32306EE_0EA7_4FE1_9506_FDB16619347F_.wvu.PrintArea" localSheetId="7" hidden="1">'様式第５－３号'!$A$1:$I$33</definedName>
    <definedName name="Z_A32306EE_0EA7_4FE1_9506_FDB16619347F_.wvu.PrintArea" localSheetId="8" hidden="1">#REF!</definedName>
    <definedName name="Z_A32306EE_0EA7_4FE1_9506_FDB16619347F_.wvu.PrintArea" localSheetId="9" hidden="1">#REF!</definedName>
    <definedName name="Z_A32306EE_0EA7_4FE1_9506_FDB16619347F_.wvu.PrintArea" localSheetId="12" hidden="1">様式第８号!$A$1:$BA$39</definedName>
    <definedName name="Z_FD7C5EF1_FBA6_462D_8014_DB6704C760F1_.wvu.PrintArea" localSheetId="1" hidden="1">様式第１号!$A$1:$BB$41</definedName>
    <definedName name="Z_FD7C5EF1_FBA6_462D_8014_DB6704C760F1_.wvu.PrintArea" localSheetId="3" hidden="1">様式第３号!$A$1:$BA$44</definedName>
    <definedName name="Z_FD7C5EF1_FBA6_462D_8014_DB6704C760F1_.wvu.PrintArea" localSheetId="4" hidden="1">様式第４号!$A$1:$BA$46</definedName>
    <definedName name="Z_FD7C5EF1_FBA6_462D_8014_DB6704C760F1_.wvu.PrintArea" localSheetId="5" hidden="1">'様式第５－１号'!$A$1:$I$33</definedName>
    <definedName name="Z_FD7C5EF1_FBA6_462D_8014_DB6704C760F1_.wvu.PrintArea" localSheetId="6" hidden="1">'様式第５－２号'!$A$1:$G$41</definedName>
    <definedName name="Z_FD7C5EF1_FBA6_462D_8014_DB6704C760F1_.wvu.PrintArea" localSheetId="7" hidden="1">'様式第５－３号'!$A$1:$I$33</definedName>
    <definedName name="Z_FD7C5EF1_FBA6_462D_8014_DB6704C760F1_.wvu.PrintArea" localSheetId="8" hidden="1">#REF!</definedName>
    <definedName name="Z_FD7C5EF1_FBA6_462D_8014_DB6704C760F1_.wvu.PrintArea" localSheetId="9" hidden="1">#REF!</definedName>
    <definedName name="Z_FD7C5EF1_FBA6_462D_8014_DB6704C760F1_.wvu.PrintArea" localSheetId="12" hidden="1">様式第８号!$A$1:$BA$39</definedName>
    <definedName name="トドウフケンメイ">様式第１号!$CB$1:$CB$48</definedName>
    <definedName name="都道府県名">様式第１号!$CA$1:$CA$48</definedName>
  </definedNames>
  <calcPr calcId="162913" concurrentCalc="1"/>
  <customWorkbookViews>
    <customWorkbookView name="akahorin - 個人用ビュー" guid="{FD7C5EF1-FBA6-462D-8014-DB6704C760F1}" personalView="1" maximized="1" xWindow="4" yWindow="27" windowWidth="1020" windowHeight="570" tabRatio="878" activeSheetId="12"/>
    <customWorkbookView name="松本 尚史 - 個人用ビュー" guid="{485D070A-253B-4657-A1AC-E61E4AA06E9A}" personalView="1" xWindow="912" yWindow="33" windowWidth="842" windowHeight="928" tabRatio="878" activeSheetId="11"/>
    <customWorkbookView name="matsushimata - 個人用ビュー" guid="{A32306EE-0EA7-4FE1-9506-FDB16619347F}" personalView="1" maximized="1" xWindow="4" yWindow="27" windowWidth="1276" windowHeight="576" tabRatio="878" activeSheetId="11" showComments="commIndAndComment"/>
  </customWorkbookViews>
</workbook>
</file>

<file path=xl/comments1.xml><?xml version="1.0" encoding="utf-8"?>
<comments xmlns="http://schemas.openxmlformats.org/spreadsheetml/2006/main">
  <authors>
    <author>中本 智浩</author>
  </authors>
  <commentList>
    <comment ref="N19" authorId="0">
      <text>
        <r>
          <rPr>
            <b/>
            <sz val="9"/>
            <color indexed="81"/>
            <rFont val="ＭＳ Ｐゴシック"/>
          </rPr>
          <t>都道府県名</t>
        </r>
      </text>
    </comment>
  </commentList>
</comments>
</file>

<file path=xl/sharedStrings.xml><?xml version="1.0" encoding="utf-8"?>
<sst xmlns="http://schemas.openxmlformats.org/spreadsheetml/2006/main" xmlns:r="http://schemas.openxmlformats.org/officeDocument/2006/relationships" count="659" uniqueCount="659">
  <si>
    <t>造</t>
    <rPh sb="0" eb="1">
      <t>ゾウ</t>
    </rPh>
    <phoneticPr fontId="3"/>
  </si>
  <si>
    <t>測量等業務入札参加資格審査申請書</t>
    <rPh sb="0" eb="2">
      <t>ソクリョウ</t>
    </rPh>
    <rPh sb="2" eb="3">
      <t>ナド</t>
    </rPh>
    <rPh sb="3" eb="5">
      <t>ギョウム</t>
    </rPh>
    <rPh sb="5" eb="7">
      <t>ニュウサツ</t>
    </rPh>
    <rPh sb="7" eb="9">
      <t>サンカ</t>
    </rPh>
    <rPh sb="9" eb="11">
      <t>シカク</t>
    </rPh>
    <rPh sb="11" eb="13">
      <t>シンサ</t>
    </rPh>
    <rPh sb="13" eb="16">
      <t>シンセイショ</t>
    </rPh>
    <phoneticPr fontId="3"/>
  </si>
  <si>
    <t>営</t>
    <rPh sb="0" eb="1">
      <t>エイギョウ</t>
    </rPh>
    <phoneticPr fontId="3"/>
  </si>
  <si>
    <t>郵便番号</t>
    <rPh sb="0" eb="2">
      <t>ユウビン</t>
    </rPh>
    <rPh sb="2" eb="4">
      <t>バンゴウ</t>
    </rPh>
    <phoneticPr fontId="3"/>
  </si>
  <si>
    <t>山梨県</t>
    <rPh sb="0" eb="3">
      <t>ヤマナシケン</t>
    </rPh>
    <phoneticPr fontId="3"/>
  </si>
  <si>
    <r>
      <t xml:space="preserve">受付番号
</t>
    </r>
    <r>
      <rPr>
        <sz val="8"/>
        <color auto="1"/>
        <rFont val="ＭＳ Ｐゴシック"/>
      </rPr>
      <t>※記入不要</t>
    </r>
    <rPh sb="0" eb="2">
      <t>ウケツケ</t>
    </rPh>
    <rPh sb="2" eb="4">
      <t>バンゴウ</t>
    </rPh>
    <rPh sb="6" eb="8">
      <t>キニュウ</t>
    </rPh>
    <rPh sb="8" eb="10">
      <t>フヨウ</t>
    </rPh>
    <phoneticPr fontId="3"/>
  </si>
  <si>
    <t>商業登記簿の謄本（写し、3ヶ月以内）</t>
    <rPh sb="0" eb="2">
      <t>ショウギョウ</t>
    </rPh>
    <rPh sb="2" eb="5">
      <t>トウキボ</t>
    </rPh>
    <rPh sb="6" eb="8">
      <t>トウホン</t>
    </rPh>
    <rPh sb="9" eb="10">
      <t>ウツ</t>
    </rPh>
    <rPh sb="14" eb="15">
      <t>ゲツ</t>
    </rPh>
    <rPh sb="15" eb="17">
      <t>イナイ</t>
    </rPh>
    <phoneticPr fontId="3"/>
  </si>
  <si>
    <t>オキナワケン</t>
  </si>
  <si>
    <t>－</t>
  </si>
  <si>
    <t>水</t>
    <rPh sb="0" eb="1">
      <t>スイ</t>
    </rPh>
    <phoneticPr fontId="3"/>
  </si>
  <si>
    <t>⑪</t>
  </si>
  <si>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</si>
  <si>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国</t>
    <rPh sb="0" eb="1">
      <t>クニ</t>
    </rPh>
    <phoneticPr fontId="3"/>
  </si>
  <si>
    <t>測量業務</t>
    <rPh sb="0" eb="2">
      <t>ソクリョウ</t>
    </rPh>
    <rPh sb="2" eb="4">
      <t>ギョウム</t>
    </rPh>
    <phoneticPr fontId="3"/>
  </si>
  <si>
    <t>建築士事務所</t>
    <rPh sb="0" eb="3">
      <t>ケンチクシ</t>
    </rPh>
    <rPh sb="3" eb="6">
      <t>ジムショ</t>
    </rPh>
    <phoneticPr fontId="3"/>
  </si>
  <si>
    <t>申</t>
    <rPh sb="0" eb="1">
      <t>シンセイ</t>
    </rPh>
    <phoneticPr fontId="3"/>
  </si>
  <si>
    <r>
      <t>「委任先」の欄には、希望業種ごとに委任先として指定する主たる事務所又は営業所について記入することとし、</t>
    </r>
    <r>
      <rPr>
        <u/>
        <sz val="11"/>
        <color auto="1"/>
        <rFont val="ＭＳ Ｐゴシック"/>
      </rPr>
      <t>主たる事務所を希望する場合は 「１」、</t>
    </r>
    <rPh sb="1" eb="3">
      <t>イニン</t>
    </rPh>
    <rPh sb="3" eb="4">
      <t>サキ</t>
    </rPh>
    <rPh sb="6" eb="7">
      <t>ラン</t>
    </rPh>
    <rPh sb="10" eb="12">
      <t>キボウ</t>
    </rPh>
    <rPh sb="12" eb="14">
      <t>ギョウシュ</t>
    </rPh>
    <rPh sb="17" eb="19">
      <t>イニン</t>
    </rPh>
    <rPh sb="19" eb="20">
      <t>サキ</t>
    </rPh>
    <rPh sb="23" eb="25">
      <t>シテイ</t>
    </rPh>
    <rPh sb="27" eb="28">
      <t>シュ</t>
    </rPh>
    <rPh sb="30" eb="32">
      <t>ジム</t>
    </rPh>
    <rPh sb="32" eb="33">
      <t>ショ</t>
    </rPh>
    <rPh sb="33" eb="34">
      <t>マタ</t>
    </rPh>
    <rPh sb="35" eb="38">
      <t>エイギョウショ</t>
    </rPh>
    <rPh sb="42" eb="44">
      <t>キニュウ</t>
    </rPh>
    <rPh sb="51" eb="52">
      <t>シュ</t>
    </rPh>
    <rPh sb="54" eb="56">
      <t>ジム</t>
    </rPh>
    <rPh sb="56" eb="57">
      <t>ショ</t>
    </rPh>
    <rPh sb="58" eb="60">
      <t>キボウ</t>
    </rPh>
    <rPh sb="62" eb="64">
      <t>バアイ</t>
    </rPh>
    <phoneticPr fontId="3"/>
  </si>
  <si>
    <t>鋼</t>
    <rPh sb="0" eb="1">
      <t>コウ</t>
    </rPh>
    <phoneticPr fontId="3"/>
  </si>
  <si>
    <t>上下水道部門</t>
    <rPh sb="0" eb="1">
      <t>ジョウ</t>
    </rPh>
    <rPh sb="1" eb="4">
      <t>ゲスイドウ</t>
    </rPh>
    <rPh sb="4" eb="6">
      <t>ブモン</t>
    </rPh>
    <phoneticPr fontId="3"/>
  </si>
  <si>
    <t>　地質調査業務</t>
  </si>
  <si>
    <t>（役職名）</t>
    <rPh sb="1" eb="3">
      <t>ヤクショク</t>
    </rPh>
    <rPh sb="3" eb="4">
      <t>メイ</t>
    </rPh>
    <phoneticPr fontId="3"/>
  </si>
  <si>
    <t>電</t>
    <rPh sb="0" eb="1">
      <t>デンキ</t>
    </rPh>
    <phoneticPr fontId="3"/>
  </si>
  <si>
    <t>当社役員氏名</t>
    <rPh sb="0" eb="2">
      <t>トウシャ</t>
    </rPh>
    <rPh sb="2" eb="4">
      <t>ヤクイン</t>
    </rPh>
    <rPh sb="4" eb="6">
      <t>シメイ</t>
    </rPh>
    <phoneticPr fontId="3"/>
  </si>
  <si>
    <t>電話番号</t>
    <rPh sb="0" eb="2">
      <t>デンワ</t>
    </rPh>
    <rPh sb="2" eb="4">
      <t>バンゴウ</t>
    </rPh>
    <phoneticPr fontId="3"/>
  </si>
  <si>
    <t>河</t>
    <rPh sb="0" eb="1">
      <t>カセン</t>
    </rPh>
    <phoneticPr fontId="3"/>
  </si>
  <si>
    <t>月</t>
    <rPh sb="0" eb="1">
      <t>ツキ</t>
    </rPh>
    <phoneticPr fontId="3"/>
  </si>
  <si>
    <t>空</t>
    <rPh sb="0" eb="1">
      <t>ソラ</t>
    </rPh>
    <phoneticPr fontId="3"/>
  </si>
  <si>
    <t>（フリガナ）　　　　　　　　　　　代表者職氏名</t>
    <rPh sb="17" eb="20">
      <t>ダイヒョウシャ</t>
    </rPh>
    <rPh sb="20" eb="23">
      <t>ショクシメイ</t>
    </rPh>
    <phoneticPr fontId="3"/>
  </si>
  <si>
    <t>（役職名）</t>
    <rPh sb="1" eb="4">
      <t>ヤクショクメイ</t>
    </rPh>
    <phoneticPr fontId="3"/>
  </si>
  <si>
    <t>（受任者）</t>
    <rPh sb="1" eb="3">
      <t>ジュニン</t>
    </rPh>
    <rPh sb="3" eb="4">
      <t>シャ</t>
    </rPh>
    <phoneticPr fontId="3"/>
  </si>
  <si>
    <t>（氏名）</t>
    <rPh sb="1" eb="3">
      <t>シメイ</t>
    </rPh>
    <phoneticPr fontId="3"/>
  </si>
  <si>
    <t>路</t>
    <rPh sb="0" eb="1">
      <t>ミチ</t>
    </rPh>
    <phoneticPr fontId="3"/>
  </si>
  <si>
    <t>印</t>
    <rPh sb="0" eb="1">
      <t>イン</t>
    </rPh>
    <phoneticPr fontId="3"/>
  </si>
  <si>
    <t>　倉　吉　市　長　　</t>
    <rPh sb="1" eb="2">
      <t>クラ</t>
    </rPh>
    <rPh sb="3" eb="4">
      <t>キチ</t>
    </rPh>
    <rPh sb="5" eb="6">
      <t>シ</t>
    </rPh>
    <rPh sb="7" eb="8">
      <t>チョウ</t>
    </rPh>
    <phoneticPr fontId="3"/>
  </si>
  <si>
    <t>木</t>
    <rPh sb="0" eb="1">
      <t>キ</t>
    </rPh>
    <phoneticPr fontId="3"/>
  </si>
  <si>
    <t>請</t>
    <rPh sb="0" eb="1">
      <t>セイ</t>
    </rPh>
    <phoneticPr fontId="3"/>
  </si>
  <si>
    <t>登</t>
    <rPh sb="0" eb="1">
      <t>ノボル</t>
    </rPh>
    <phoneticPr fontId="3"/>
  </si>
  <si>
    <t>電子メールアドレス</t>
    <rPh sb="0" eb="2">
      <t>デンシ</t>
    </rPh>
    <phoneticPr fontId="3"/>
  </si>
  <si>
    <t>ファクシミリ番号</t>
    <rPh sb="6" eb="8">
      <t>バンゴウ</t>
    </rPh>
    <phoneticPr fontId="3"/>
  </si>
  <si>
    <t>１．辞退理由</t>
    <rPh sb="2" eb="4">
      <t>ジタイ</t>
    </rPh>
    <rPh sb="4" eb="6">
      <t>リユウ</t>
    </rPh>
    <phoneticPr fontId="3"/>
  </si>
  <si>
    <t>　いずれにも該当しません。</t>
  </si>
  <si>
    <t>ネ</t>
  </si>
  <si>
    <t>者</t>
    <rPh sb="0" eb="1">
      <t>シャ</t>
    </rPh>
    <phoneticPr fontId="3"/>
  </si>
  <si>
    <t>私は、市税の納付状況を確認されることに同意いたします。</t>
    <rPh sb="0" eb="1">
      <t>ワタシ</t>
    </rPh>
    <rPh sb="3" eb="5">
      <t>シゼイ</t>
    </rPh>
    <rPh sb="6" eb="8">
      <t>ノウフ</t>
    </rPh>
    <rPh sb="8" eb="10">
      <t>ジョウキョウ</t>
    </rPh>
    <rPh sb="11" eb="13">
      <t>カクニン</t>
    </rPh>
    <rPh sb="19" eb="21">
      <t>ドウイ</t>
    </rPh>
    <phoneticPr fontId="3"/>
  </si>
  <si>
    <t>（フリガナ）　　　　　　　　　　担当者職氏名</t>
    <rPh sb="16" eb="19">
      <t>タントウシャ</t>
    </rPh>
    <rPh sb="19" eb="22">
      <t>ショクシメイ</t>
    </rPh>
    <phoneticPr fontId="3"/>
  </si>
  <si>
    <t>（様式第６号）</t>
    <rPh sb="1" eb="3">
      <t>ヨウシキ</t>
    </rPh>
    <rPh sb="3" eb="4">
      <t>ダイ</t>
    </rPh>
    <rPh sb="5" eb="6">
      <t>ゴウ</t>
    </rPh>
    <phoneticPr fontId="3"/>
  </si>
  <si>
    <t>営業所登録の有無</t>
    <rPh sb="0" eb="3">
      <t>エイギョウショ</t>
    </rPh>
    <rPh sb="3" eb="5">
      <t>トウロク</t>
    </rPh>
    <rPh sb="6" eb="8">
      <t>ウム</t>
    </rPh>
    <phoneticPr fontId="3"/>
  </si>
  <si>
    <t>　（２） 建築設備士</t>
  </si>
  <si>
    <t>有</t>
    <rPh sb="0" eb="1">
      <t>ア</t>
    </rPh>
    <phoneticPr fontId="3"/>
  </si>
  <si>
    <t>　　私は、下記事項について、事実と相違ないことを誓約します。</t>
    <rPh sb="2" eb="3">
      <t>ワタシ</t>
    </rPh>
    <rPh sb="5" eb="7">
      <t>カキ</t>
    </rPh>
    <rPh sb="7" eb="9">
      <t>ジコウ</t>
    </rPh>
    <rPh sb="14" eb="16">
      <t>ジジツ</t>
    </rPh>
    <rPh sb="17" eb="19">
      <t>ソウイ</t>
    </rPh>
    <rPh sb="24" eb="26">
      <t>セイヤク</t>
    </rPh>
    <phoneticPr fontId="3"/>
  </si>
  <si>
    <t>土</t>
    <rPh sb="0" eb="1">
      <t>ツチ</t>
    </rPh>
    <phoneticPr fontId="3"/>
  </si>
  <si>
    <t>（宛先）</t>
    <rPh sb="1" eb="2">
      <t>アテ</t>
    </rPh>
    <rPh sb="2" eb="3">
      <t>サキ</t>
    </rPh>
    <phoneticPr fontId="3"/>
  </si>
  <si>
    <t>力</t>
    <rPh sb="0" eb="1">
      <t>チカラ</t>
    </rPh>
    <phoneticPr fontId="3"/>
  </si>
  <si>
    <t>チバケン</t>
  </si>
  <si>
    <t>無</t>
    <rPh sb="0" eb="1">
      <t>ナ</t>
    </rPh>
    <phoneticPr fontId="3"/>
  </si>
  <si>
    <t>施</t>
    <rPh sb="0" eb="1">
      <t>シ</t>
    </rPh>
    <phoneticPr fontId="3"/>
  </si>
  <si>
    <t>※  「有」の場合、様式第３号により登録すること。</t>
    <rPh sb="4" eb="5">
      <t>ア</t>
    </rPh>
    <rPh sb="7" eb="9">
      <t>バアイ</t>
    </rPh>
    <rPh sb="10" eb="12">
      <t>ヨウシキ</t>
    </rPh>
    <rPh sb="12" eb="13">
      <t>ダイ</t>
    </rPh>
    <rPh sb="14" eb="15">
      <t>ゴウ</t>
    </rPh>
    <rPh sb="18" eb="20">
      <t>トウロク</t>
    </rPh>
    <phoneticPr fontId="3"/>
  </si>
  <si>
    <t>　す。</t>
  </si>
  <si>
    <t>同　　　意　　　書</t>
    <rPh sb="0" eb="1">
      <t>ドウ</t>
    </rPh>
    <rPh sb="4" eb="5">
      <t>イ</t>
    </rPh>
    <rPh sb="8" eb="9">
      <t>ショ</t>
    </rPh>
    <phoneticPr fontId="3"/>
  </si>
  <si>
    <t>建築関係建設コンサルタント業務</t>
    <rPh sb="0" eb="2">
      <t>ケンチク</t>
    </rPh>
    <rPh sb="2" eb="4">
      <t>カンケイ</t>
    </rPh>
    <rPh sb="4" eb="6">
      <t>ケンセツ</t>
    </rPh>
    <rPh sb="13" eb="15">
      <t>ギョウム</t>
    </rPh>
    <phoneticPr fontId="3"/>
  </si>
  <si>
    <t>補償関係コンサルタント業務</t>
    <rPh sb="0" eb="2">
      <t>ホショウ</t>
    </rPh>
    <rPh sb="2" eb="4">
      <t>カンケイ</t>
    </rPh>
    <rPh sb="11" eb="13">
      <t>ギョウム</t>
    </rPh>
    <phoneticPr fontId="3"/>
  </si>
  <si>
    <t>　(6)　暴力団又は暴力団員と社会通念上ふさわしくない交際を有し、又は社会的に非難される関</t>
    <rPh sb="5" eb="8">
      <t>ボウリョクダン</t>
    </rPh>
    <rPh sb="8" eb="9">
      <t>マタ</t>
    </rPh>
    <rPh sb="10" eb="13">
      <t>ボウリョクダン</t>
    </rPh>
    <rPh sb="13" eb="14">
      <t>イン</t>
    </rPh>
    <rPh sb="15" eb="17">
      <t>シャカイ</t>
    </rPh>
    <rPh sb="17" eb="19">
      <t>ツウネン</t>
    </rPh>
    <rPh sb="19" eb="20">
      <t>ジョウ</t>
    </rPh>
    <rPh sb="27" eb="29">
      <t>コウサイ</t>
    </rPh>
    <rPh sb="30" eb="31">
      <t>ユウ</t>
    </rPh>
    <rPh sb="33" eb="34">
      <t>マタ</t>
    </rPh>
    <rPh sb="35" eb="38">
      <t>シャカイテキ</t>
    </rPh>
    <rPh sb="39" eb="41">
      <t>ヒナン</t>
    </rPh>
    <rPh sb="44" eb="45">
      <t>セキ</t>
    </rPh>
    <phoneticPr fontId="3"/>
  </si>
  <si>
    <t>森</t>
    <rPh sb="0" eb="1">
      <t>モリ</t>
    </rPh>
    <phoneticPr fontId="3"/>
  </si>
  <si>
    <t>地</t>
    <rPh sb="0" eb="1">
      <t>チ</t>
    </rPh>
    <phoneticPr fontId="3"/>
  </si>
  <si>
    <t>　(1)　倉吉市暴力団等排除条例（平成24年倉吉市条例第６号。以下「条例」という。）第２条第１号</t>
    <rPh sb="5" eb="8">
      <t>クラヨシシ</t>
    </rPh>
    <rPh sb="8" eb="11">
      <t>ボウリョクダン</t>
    </rPh>
    <rPh sb="11" eb="12">
      <t>ナド</t>
    </rPh>
    <rPh sb="12" eb="14">
      <t>ハイジョ</t>
    </rPh>
    <rPh sb="14" eb="16">
      <t>ジョウレイ</t>
    </rPh>
    <rPh sb="17" eb="19">
      <t>ヘイセイ</t>
    </rPh>
    <rPh sb="21" eb="22">
      <t>ネン</t>
    </rPh>
    <rPh sb="22" eb="25">
      <t>クラヨシシ</t>
    </rPh>
    <rPh sb="25" eb="27">
      <t>ジョウレイ</t>
    </rPh>
    <rPh sb="27" eb="28">
      <t>ダイ</t>
    </rPh>
    <rPh sb="29" eb="30">
      <t>ゴウ</t>
    </rPh>
    <rPh sb="31" eb="33">
      <t>イカ</t>
    </rPh>
    <rPh sb="34" eb="36">
      <t>ジョウレイ</t>
    </rPh>
    <rPh sb="42" eb="43">
      <t>ダイ</t>
    </rPh>
    <rPh sb="44" eb="45">
      <t>ジョウ</t>
    </rPh>
    <phoneticPr fontId="3"/>
  </si>
  <si>
    <t>構</t>
    <rPh sb="0" eb="1">
      <t>コウゾウ</t>
    </rPh>
    <phoneticPr fontId="3"/>
  </si>
  <si>
    <t>県内</t>
    <rPh sb="0" eb="2">
      <t>ケンナイ</t>
    </rPh>
    <phoneticPr fontId="3"/>
  </si>
  <si>
    <t>機</t>
    <rPh sb="0" eb="1">
      <t>キカイ</t>
    </rPh>
    <phoneticPr fontId="3"/>
  </si>
  <si>
    <t>農</t>
    <rPh sb="0" eb="1">
      <t>ノウ</t>
    </rPh>
    <phoneticPr fontId="3"/>
  </si>
  <si>
    <t>測量業者の登録証明書（写し、3ヶ月以内）</t>
    <rPh sb="0" eb="2">
      <t>ソクリョウ</t>
    </rPh>
    <rPh sb="2" eb="4">
      <t>ギョウシャ</t>
    </rPh>
    <rPh sb="5" eb="7">
      <t>トウロク</t>
    </rPh>
    <rPh sb="7" eb="9">
      <t>ショウメイ</t>
    </rPh>
    <rPh sb="9" eb="10">
      <t>ショ</t>
    </rPh>
    <rPh sb="11" eb="12">
      <t>ウツ</t>
    </rPh>
    <rPh sb="16" eb="17">
      <t>ゲツ</t>
    </rPh>
    <rPh sb="17" eb="19">
      <t>イナイ</t>
    </rPh>
    <phoneticPr fontId="3"/>
  </si>
  <si>
    <t>調</t>
    <rPh sb="0" eb="1">
      <t>チョウサ</t>
    </rPh>
    <phoneticPr fontId="3"/>
  </si>
  <si>
    <t>港</t>
    <rPh sb="0" eb="1">
      <t>ミナト</t>
    </rPh>
    <phoneticPr fontId="3"/>
  </si>
  <si>
    <t>１　変更内容</t>
    <rPh sb="2" eb="4">
      <t>ヘンコウ</t>
    </rPh>
    <rPh sb="4" eb="6">
      <t>ナイヨウ</t>
    </rPh>
    <phoneticPr fontId="3"/>
  </si>
  <si>
    <t>電</t>
    <rPh sb="0" eb="1">
      <t>デン</t>
    </rPh>
    <phoneticPr fontId="3"/>
  </si>
  <si>
    <t>（フリガナ）　　　　　　　　　　名称</t>
    <rPh sb="16" eb="18">
      <t>メイショウ</t>
    </rPh>
    <phoneticPr fontId="3"/>
  </si>
  <si>
    <t>（様式第５－５号）</t>
    <rPh sb="1" eb="3">
      <t>ヨウシキ</t>
    </rPh>
    <rPh sb="3" eb="4">
      <t>ダイ</t>
    </rPh>
    <rPh sb="7" eb="8">
      <t>ゴウ</t>
    </rPh>
    <phoneticPr fontId="3"/>
  </si>
  <si>
    <t>道</t>
    <rPh sb="0" eb="1">
      <t>ミチ</t>
    </rPh>
    <phoneticPr fontId="3"/>
  </si>
  <si>
    <t>１　入札又は見積りに関する一切の件</t>
    <rPh sb="2" eb="4">
      <t>ニュウサツ</t>
    </rPh>
    <rPh sb="4" eb="5">
      <t>マタ</t>
    </rPh>
    <rPh sb="6" eb="8">
      <t>ミツモ</t>
    </rPh>
    <rPh sb="10" eb="11">
      <t>カン</t>
    </rPh>
    <rPh sb="13" eb="15">
      <t>イッサイ</t>
    </rPh>
    <rPh sb="16" eb="17">
      <t>ケン</t>
    </rPh>
    <phoneticPr fontId="3"/>
  </si>
  <si>
    <t>使　　用　　印　　鑑　　届</t>
    <rPh sb="0" eb="1">
      <t>ツカ</t>
    </rPh>
    <rPh sb="3" eb="4">
      <t>ヨウ</t>
    </rPh>
    <rPh sb="6" eb="7">
      <t>イン</t>
    </rPh>
    <rPh sb="9" eb="10">
      <t>カガミ</t>
    </rPh>
    <rPh sb="12" eb="13">
      <t>トド</t>
    </rPh>
    <phoneticPr fontId="3"/>
  </si>
  <si>
    <t>土木関係建設コンサルタント業務</t>
    <rPh sb="0" eb="2">
      <t>ドボク</t>
    </rPh>
    <rPh sb="2" eb="4">
      <t>カンケイ</t>
    </rPh>
    <rPh sb="4" eb="6">
      <t>ケンセツ</t>
    </rPh>
    <rPh sb="13" eb="15">
      <t>ギョウム</t>
    </rPh>
    <phoneticPr fontId="3"/>
  </si>
  <si>
    <t>鉄</t>
    <rPh sb="0" eb="1">
      <t>テツ</t>
    </rPh>
    <phoneticPr fontId="3"/>
  </si>
  <si>
    <t>換</t>
    <rPh sb="0" eb="1">
      <t>カン</t>
    </rPh>
    <phoneticPr fontId="3"/>
  </si>
  <si>
    <t>上</t>
    <rPh sb="0" eb="1">
      <t>ウエ</t>
    </rPh>
    <phoneticPr fontId="3"/>
  </si>
  <si>
    <t>富山県</t>
    <rPh sb="0" eb="3">
      <t>トヤマケン</t>
    </rPh>
    <phoneticPr fontId="3"/>
  </si>
  <si>
    <t>下</t>
    <rPh sb="0" eb="1">
      <t>シタ</t>
    </rPh>
    <phoneticPr fontId="3"/>
  </si>
  <si>
    <t>２</t>
  </si>
  <si>
    <t>変更後</t>
    <rPh sb="0" eb="2">
      <t>ヘンコウ</t>
    </rPh>
    <rPh sb="2" eb="3">
      <t>ゴ</t>
    </rPh>
    <phoneticPr fontId="3"/>
  </si>
  <si>
    <t>水</t>
    <rPh sb="0" eb="1">
      <t>ミズ</t>
    </rPh>
    <phoneticPr fontId="3"/>
  </si>
  <si>
    <t>林</t>
    <rPh sb="0" eb="1">
      <t>ハヤシ</t>
    </rPh>
    <phoneticPr fontId="3"/>
  </si>
  <si>
    <t>造</t>
    <rPh sb="0" eb="1">
      <t>ゾウエン</t>
    </rPh>
    <phoneticPr fontId="3"/>
  </si>
  <si>
    <t>ヒロシマケン</t>
  </si>
  <si>
    <t>第5-2号</t>
  </si>
  <si>
    <t>都</t>
    <rPh sb="0" eb="1">
      <t>トシ</t>
    </rPh>
    <phoneticPr fontId="3"/>
  </si>
  <si>
    <t>施</t>
    <rPh sb="0" eb="1">
      <t>セコウ</t>
    </rPh>
    <phoneticPr fontId="3"/>
  </si>
  <si>
    <t>測量</t>
    <rPh sb="0" eb="1">
      <t>ハカリ</t>
    </rPh>
    <rPh sb="1" eb="2">
      <t>リョウ</t>
    </rPh>
    <phoneticPr fontId="3"/>
  </si>
  <si>
    <t>建</t>
    <rPh sb="0" eb="1">
      <t>ケンセツ</t>
    </rPh>
    <phoneticPr fontId="3"/>
  </si>
  <si>
    <t>　　　　　　　　　　　　　　　　　　　　　　　　　　　　　　　　　　　　　　　　　令和　　　年　　月　　日</t>
    <rPh sb="41" eb="43">
      <t>レイワ</t>
    </rPh>
    <rPh sb="46" eb="47">
      <t>ネン</t>
    </rPh>
    <rPh sb="49" eb="50">
      <t>ツキ</t>
    </rPh>
    <rPh sb="52" eb="53">
      <t>ニチ</t>
    </rPh>
    <phoneticPr fontId="3"/>
  </si>
  <si>
    <t>環</t>
    <rPh sb="0" eb="1">
      <t>カンキョウ</t>
    </rPh>
    <phoneticPr fontId="3"/>
  </si>
  <si>
    <t>トットリケン</t>
  </si>
  <si>
    <t>産</t>
    <rPh sb="0" eb="1">
      <t>サン</t>
    </rPh>
    <phoneticPr fontId="3"/>
  </si>
  <si>
    <t>土</t>
    <rPh sb="0" eb="1">
      <t>トチ</t>
    </rPh>
    <phoneticPr fontId="3"/>
  </si>
  <si>
    <t>湾</t>
    <rPh sb="0" eb="1">
      <t>ワン</t>
    </rPh>
    <phoneticPr fontId="3"/>
  </si>
  <si>
    <t>物</t>
    <rPh sb="0" eb="1">
      <t>ブッケン</t>
    </rPh>
    <phoneticPr fontId="3"/>
  </si>
  <si>
    <t>）</t>
  </si>
  <si>
    <t>損</t>
    <rPh sb="0" eb="1">
      <t>ソン</t>
    </rPh>
    <phoneticPr fontId="3"/>
  </si>
  <si>
    <t>事</t>
    <rPh sb="0" eb="1">
      <t>ジギョウ</t>
    </rPh>
    <phoneticPr fontId="3"/>
  </si>
  <si>
    <t>ワカヤマケン</t>
  </si>
  <si>
    <t>気</t>
    <rPh sb="0" eb="1">
      <t>キ</t>
    </rPh>
    <phoneticPr fontId="3"/>
  </si>
  <si>
    <t>（希望業種区分）　　　　　　　　　　　　　　　　　　　　　　　　</t>
    <rPh sb="1" eb="3">
      <t>キボウ</t>
    </rPh>
    <rPh sb="3" eb="5">
      <t>ギョウシュ</t>
    </rPh>
    <rPh sb="5" eb="7">
      <t>クブン</t>
    </rPh>
    <phoneticPr fontId="3"/>
  </si>
  <si>
    <t>損益計算書（写し）</t>
    <rPh sb="0" eb="2">
      <t>ソンエキ</t>
    </rPh>
    <rPh sb="2" eb="5">
      <t>ケイサンショ</t>
    </rPh>
    <rPh sb="6" eb="7">
      <t>ウツ</t>
    </rPh>
    <phoneticPr fontId="3"/>
  </si>
  <si>
    <t>補</t>
    <rPh sb="0" eb="1">
      <t>ホショウ</t>
    </rPh>
    <phoneticPr fontId="3"/>
  </si>
  <si>
    <t>生</t>
    <rPh sb="0" eb="1">
      <t>セイ</t>
    </rPh>
    <phoneticPr fontId="3"/>
  </si>
  <si>
    <t>＜常勤の職員数（人）＞</t>
    <rPh sb="1" eb="3">
      <t>ジョウキン</t>
    </rPh>
    <rPh sb="4" eb="7">
      <t>ショクインスウ</t>
    </rPh>
    <rPh sb="8" eb="9">
      <t>ニン</t>
    </rPh>
    <phoneticPr fontId="3"/>
  </si>
  <si>
    <t>留意事項</t>
    <rPh sb="0" eb="2">
      <t>リュウイ</t>
    </rPh>
    <rPh sb="2" eb="4">
      <t>ジコウ</t>
    </rPh>
    <phoneticPr fontId="3"/>
  </si>
  <si>
    <t>械</t>
    <rPh sb="0" eb="1">
      <t>キカイ</t>
    </rPh>
    <phoneticPr fontId="3"/>
  </si>
  <si>
    <t>（様式第５－３号）</t>
    <rPh sb="1" eb="3">
      <t>ヨウシキ</t>
    </rPh>
    <rPh sb="3" eb="4">
      <t>ダイ</t>
    </rPh>
    <rPh sb="7" eb="8">
      <t>ゴウ</t>
    </rPh>
    <phoneticPr fontId="3"/>
  </si>
  <si>
    <t>調</t>
    <rPh sb="0" eb="1">
      <t>チョウ</t>
    </rPh>
    <phoneticPr fontId="3"/>
  </si>
  <si>
    <t>査</t>
    <rPh sb="0" eb="1">
      <t>サ</t>
    </rPh>
    <phoneticPr fontId="3"/>
  </si>
  <si>
    <t>日</t>
    <rPh sb="0" eb="1">
      <t>ニチ</t>
    </rPh>
    <phoneticPr fontId="3"/>
  </si>
  <si>
    <t>測量</t>
    <rPh sb="0" eb="2">
      <t>ソクリョウ</t>
    </rPh>
    <phoneticPr fontId="3"/>
  </si>
  <si>
    <t>コ</t>
  </si>
  <si>
    <t>業</t>
    <rPh sb="0" eb="1">
      <t>ギョウ</t>
    </rPh>
    <phoneticPr fontId="3"/>
  </si>
  <si>
    <t>川</t>
    <rPh sb="0" eb="1">
      <t>カワ</t>
    </rPh>
    <phoneticPr fontId="3"/>
  </si>
  <si>
    <t>園</t>
    <rPh sb="0" eb="1">
      <t>エン</t>
    </rPh>
    <phoneticPr fontId="3"/>
  </si>
  <si>
    <t>認</t>
    <rPh sb="0" eb="1">
      <t>シノブ</t>
    </rPh>
    <phoneticPr fontId="3"/>
  </si>
  <si>
    <t>市</t>
    <rPh sb="0" eb="1">
      <t>シ</t>
    </rPh>
    <phoneticPr fontId="3"/>
  </si>
  <si>
    <t>質</t>
    <rPh sb="0" eb="1">
      <t>シツ</t>
    </rPh>
    <phoneticPr fontId="3"/>
  </si>
  <si>
    <t>工</t>
    <rPh sb="0" eb="1">
      <t>コウ</t>
    </rPh>
    <phoneticPr fontId="3"/>
  </si>
  <si>
    <t>香川県</t>
    <rPh sb="0" eb="2">
      <t>カガワ</t>
    </rPh>
    <rPh sb="2" eb="3">
      <t>ケン</t>
    </rPh>
    <phoneticPr fontId="3"/>
  </si>
  <si>
    <t>設</t>
    <rPh sb="0" eb="1">
      <t>セツ</t>
    </rPh>
    <phoneticPr fontId="3"/>
  </si>
  <si>
    <t>着手年月</t>
    <rPh sb="0" eb="2">
      <t>チャクシュ</t>
    </rPh>
    <rPh sb="2" eb="4">
      <t>ネンゲツ</t>
    </rPh>
    <phoneticPr fontId="3"/>
  </si>
  <si>
    <t>通</t>
    <rPh sb="0" eb="1">
      <t>ツウ</t>
    </rPh>
    <phoneticPr fontId="3"/>
  </si>
  <si>
    <t>住所</t>
    <rPh sb="0" eb="1">
      <t>ジュウ</t>
    </rPh>
    <rPh sb="1" eb="2">
      <t>ショ</t>
    </rPh>
    <phoneticPr fontId="3"/>
  </si>
  <si>
    <t>休業又は転(廃)業の期間</t>
    <rPh sb="0" eb="2">
      <t>キュウギョウ</t>
    </rPh>
    <rPh sb="2" eb="3">
      <t>マタ</t>
    </rPh>
    <rPh sb="4" eb="5">
      <t>テン</t>
    </rPh>
    <rPh sb="6" eb="7">
      <t>ハイ</t>
    </rPh>
    <rPh sb="8" eb="9">
      <t>ギョウ</t>
    </rPh>
    <rPh sb="10" eb="12">
      <t>キカン</t>
    </rPh>
    <phoneticPr fontId="3"/>
  </si>
  <si>
    <t>注文者</t>
    <rPh sb="0" eb="3">
      <t>チュウモンシャ</t>
    </rPh>
    <phoneticPr fontId="3"/>
  </si>
  <si>
    <t>任</t>
    <rPh sb="0" eb="1">
      <t>ニン</t>
    </rPh>
    <phoneticPr fontId="3"/>
  </si>
  <si>
    <t>算</t>
    <rPh sb="0" eb="1">
      <t>サン</t>
    </rPh>
    <phoneticPr fontId="3"/>
  </si>
  <si>
    <t>件</t>
    <rPh sb="0" eb="1">
      <t>ケン</t>
    </rPh>
    <phoneticPr fontId="3"/>
  </si>
  <si>
    <t>償</t>
    <rPh sb="0" eb="1">
      <t>ホショウ</t>
    </rPh>
    <phoneticPr fontId="3"/>
  </si>
  <si>
    <t>（フリガナ）　　　　　　　　代表者職氏名</t>
    <rPh sb="14" eb="17">
      <t>ダイヒョウシャ</t>
    </rPh>
    <rPh sb="17" eb="20">
      <t>ショクシメイ</t>
    </rPh>
    <phoneticPr fontId="3"/>
  </si>
  <si>
    <t>登記事項証明書（履歴事項全部証明書）（写し、3ヶ月以内）</t>
    <rPh sb="0" eb="2">
      <t>トウキ</t>
    </rPh>
    <rPh sb="2" eb="4">
      <t>ジコウ</t>
    </rPh>
    <rPh sb="4" eb="7">
      <t>ショウメイショ</t>
    </rPh>
    <rPh sb="8" eb="10">
      <t>リレキ</t>
    </rPh>
    <rPh sb="10" eb="12">
      <t>ジコウ</t>
    </rPh>
    <rPh sb="12" eb="14">
      <t>ゼンブ</t>
    </rPh>
    <rPh sb="14" eb="17">
      <t>ショウメイショ</t>
    </rPh>
    <rPh sb="19" eb="20">
      <t>ウツ</t>
    </rPh>
    <rPh sb="24" eb="25">
      <t>ゲツ</t>
    </rPh>
    <rPh sb="25" eb="27">
      <t>イナイ</t>
    </rPh>
    <phoneticPr fontId="3"/>
  </si>
  <si>
    <t>記</t>
    <rPh sb="0" eb="1">
      <t>キ</t>
    </rPh>
    <phoneticPr fontId="3"/>
  </si>
  <si>
    <t>届出書（資本関係・人的関係）</t>
    <rPh sb="0" eb="2">
      <t>トドケデ</t>
    </rPh>
    <rPh sb="2" eb="3">
      <t>ショ</t>
    </rPh>
    <rPh sb="4" eb="6">
      <t>シホン</t>
    </rPh>
    <rPh sb="6" eb="8">
      <t>カンケイ</t>
    </rPh>
    <rPh sb="9" eb="11">
      <t>ジンテキ</t>
    </rPh>
    <rPh sb="11" eb="13">
      <t>カンケイ</t>
    </rPh>
    <phoneticPr fontId="3"/>
  </si>
  <si>
    <t>１　資本関係に関する事項</t>
    <rPh sb="2" eb="4">
      <t>シホン</t>
    </rPh>
    <rPh sb="4" eb="6">
      <t>カンケイ</t>
    </rPh>
    <rPh sb="7" eb="8">
      <t>カン</t>
    </rPh>
    <rPh sb="10" eb="12">
      <t>ジコウ</t>
    </rPh>
    <phoneticPr fontId="3"/>
  </si>
  <si>
    <t>一</t>
    <rPh sb="0" eb="1">
      <t>イチ</t>
    </rPh>
    <phoneticPr fontId="3"/>
  </si>
  <si>
    <t>※登録を受けた登録部門に係る業務の廃業を理由とする場合は、廃業届の写しを添付してください。</t>
  </si>
  <si>
    <t>積</t>
    <rPh sb="0" eb="1">
      <t>セキサン</t>
    </rPh>
    <phoneticPr fontId="3"/>
  </si>
  <si>
    <t>　加資格の取消しなど、倉吉市の行う一切の措置について異議申し立てを行いません。</t>
    <rPh sb="1" eb="2">
      <t>クワ</t>
    </rPh>
    <rPh sb="5" eb="6">
      <t>ト</t>
    </rPh>
    <rPh sb="6" eb="7">
      <t>ケ</t>
    </rPh>
    <rPh sb="11" eb="14">
      <t>クラヨシシ</t>
    </rPh>
    <rPh sb="15" eb="16">
      <t>オコナ</t>
    </rPh>
    <rPh sb="17" eb="19">
      <t>イッサイ</t>
    </rPh>
    <rPh sb="20" eb="22">
      <t>ソチ</t>
    </rPh>
    <rPh sb="26" eb="28">
      <t>イギ</t>
    </rPh>
    <rPh sb="28" eb="29">
      <t>モウ</t>
    </rPh>
    <rPh sb="30" eb="31">
      <t>タ</t>
    </rPh>
    <rPh sb="33" eb="34">
      <t>オコナ</t>
    </rPh>
    <phoneticPr fontId="3"/>
  </si>
  <si>
    <t>及</t>
    <rPh sb="0" eb="1">
      <t>オヨ</t>
    </rPh>
    <phoneticPr fontId="3"/>
  </si>
  <si>
    <t>本社の位置</t>
    <rPh sb="0" eb="2">
      <t>ホンシャ</t>
    </rPh>
    <rPh sb="3" eb="5">
      <t>イチ</t>
    </rPh>
    <phoneticPr fontId="3"/>
  </si>
  <si>
    <t>計</t>
    <rPh sb="0" eb="1">
      <t>ケイカク</t>
    </rPh>
    <phoneticPr fontId="3"/>
  </si>
  <si>
    <t>量</t>
    <rPh sb="0" eb="1">
      <t>リョウ</t>
    </rPh>
    <phoneticPr fontId="3"/>
  </si>
  <si>
    <t>価</t>
    <rPh sb="0" eb="1">
      <t>カ</t>
    </rPh>
    <phoneticPr fontId="3"/>
  </si>
  <si>
    <t>評</t>
    <rPh sb="0" eb="1">
      <t>ヒョウカ</t>
    </rPh>
    <phoneticPr fontId="3"/>
  </si>
  <si>
    <t>３　請負代金の請求及び受領に関する一切の件</t>
    <rPh sb="2" eb="4">
      <t>ウケオイ</t>
    </rPh>
    <rPh sb="4" eb="6">
      <t>ダイキン</t>
    </rPh>
    <rPh sb="7" eb="9">
      <t>セイキュウ</t>
    </rPh>
    <rPh sb="9" eb="10">
      <t>オヨ</t>
    </rPh>
    <rPh sb="11" eb="13">
      <t>ジュリョウ</t>
    </rPh>
    <rPh sb="14" eb="15">
      <t>カン</t>
    </rPh>
    <rPh sb="17" eb="19">
      <t>イッサイ</t>
    </rPh>
    <rPh sb="20" eb="21">
      <t>ケン</t>
    </rPh>
    <phoneticPr fontId="3"/>
  </si>
  <si>
    <t>リ</t>
  </si>
  <si>
    <t>砂</t>
    <rPh sb="0" eb="1">
      <t>スナ</t>
    </rPh>
    <phoneticPr fontId="3"/>
  </si>
  <si>
    <t>役職名</t>
    <rPh sb="0" eb="3">
      <t>ヤクショクメイ</t>
    </rPh>
    <phoneticPr fontId="3"/>
  </si>
  <si>
    <t>フクシマケン</t>
  </si>
  <si>
    <t>画</t>
    <rPh sb="0" eb="1">
      <t>ケイカク</t>
    </rPh>
    <phoneticPr fontId="3"/>
  </si>
  <si>
    <t>※  ②は、①の内数とする。</t>
    <rPh sb="8" eb="9">
      <t>ウチ</t>
    </rPh>
    <rPh sb="9" eb="10">
      <t>スウ</t>
    </rPh>
    <phoneticPr fontId="3"/>
  </si>
  <si>
    <t>画</t>
    <rPh sb="0" eb="1">
      <t>カク</t>
    </rPh>
    <phoneticPr fontId="3"/>
  </si>
  <si>
    <t>境</t>
    <rPh sb="0" eb="1">
      <t>カンキョウ</t>
    </rPh>
    <phoneticPr fontId="3"/>
  </si>
  <si>
    <t>道</t>
    <rPh sb="0" eb="1">
      <t>ドウ</t>
    </rPh>
    <phoneticPr fontId="3"/>
  </si>
  <si>
    <t>電</t>
    <rPh sb="0" eb="1">
      <t>デンシ</t>
    </rPh>
    <phoneticPr fontId="3"/>
  </si>
  <si>
    <t>理</t>
    <rPh sb="0" eb="1">
      <t>リ</t>
    </rPh>
    <phoneticPr fontId="3"/>
  </si>
  <si>
    <t>コウチケン</t>
  </si>
  <si>
    <t>合　計</t>
    <rPh sb="0" eb="1">
      <t>ゴウ</t>
    </rPh>
    <rPh sb="2" eb="3">
      <t>ケイ</t>
    </rPh>
    <phoneticPr fontId="3"/>
  </si>
  <si>
    <t>作</t>
    <rPh sb="0" eb="1">
      <t>サク</t>
    </rPh>
    <phoneticPr fontId="3"/>
  </si>
  <si>
    <t>広島県</t>
    <rPh sb="0" eb="3">
      <t>ヒロシマケン</t>
    </rPh>
    <phoneticPr fontId="3"/>
  </si>
  <si>
    <t>失</t>
    <rPh sb="0" eb="1">
      <t>シツ</t>
    </rPh>
    <phoneticPr fontId="3"/>
  </si>
  <si>
    <t>該当　有・無（どちらかに必ず○）</t>
  </si>
  <si>
    <t>○</t>
  </si>
  <si>
    <t>連</t>
    <rPh sb="0" eb="1">
      <t>レン</t>
    </rPh>
    <phoneticPr fontId="3"/>
  </si>
  <si>
    <t>６　共同企業体に関する一切の件</t>
    <rPh sb="2" eb="4">
      <t>キョウドウ</t>
    </rPh>
    <rPh sb="4" eb="7">
      <t>キギョウタイ</t>
    </rPh>
    <rPh sb="8" eb="9">
      <t>カン</t>
    </rPh>
    <rPh sb="11" eb="13">
      <t>イッサイ</t>
    </rPh>
    <rPh sb="14" eb="15">
      <t>ケン</t>
    </rPh>
    <phoneticPr fontId="3"/>
  </si>
  <si>
    <t>測量等業務入札参加資格審査申請書</t>
    <rPh sb="0" eb="2">
      <t>ソクリョウ</t>
    </rPh>
    <rPh sb="2" eb="3">
      <t>トウ</t>
    </rPh>
    <rPh sb="3" eb="5">
      <t>ギョウム</t>
    </rPh>
    <rPh sb="5" eb="7">
      <t>ニュウサツ</t>
    </rPh>
    <rPh sb="7" eb="9">
      <t>サンカ</t>
    </rPh>
    <rPh sb="9" eb="11">
      <t>シカク</t>
    </rPh>
    <rPh sb="11" eb="13">
      <t>シンサ</t>
    </rPh>
    <rPh sb="13" eb="16">
      <t>シンセイショ</t>
    </rPh>
    <phoneticPr fontId="3"/>
  </si>
  <si>
    <t>防</t>
    <rPh sb="0" eb="1">
      <t>ボウ</t>
    </rPh>
    <phoneticPr fontId="3"/>
  </si>
  <si>
    <t>合</t>
    <rPh sb="0" eb="1">
      <t>ゴウ</t>
    </rPh>
    <phoneticPr fontId="3"/>
  </si>
  <si>
    <t>ＰＵＢＤＩＳがない場合は、代わりに添付</t>
    <rPh sb="9" eb="11">
      <t>バアイ</t>
    </rPh>
    <rPh sb="13" eb="14">
      <t>カ</t>
    </rPh>
    <rPh sb="17" eb="19">
      <t>テンプ</t>
    </rPh>
    <phoneticPr fontId="3"/>
  </si>
  <si>
    <t>基</t>
    <rPh sb="0" eb="1">
      <t>キ</t>
    </rPh>
    <phoneticPr fontId="3"/>
  </si>
  <si>
    <t>代表者  職氏名</t>
    <rPh sb="0" eb="3">
      <t>ダイヒョウシャ</t>
    </rPh>
    <rPh sb="5" eb="6">
      <t>ショク</t>
    </rPh>
    <rPh sb="6" eb="8">
      <t>シメイ</t>
    </rPh>
    <phoneticPr fontId="3"/>
  </si>
  <si>
    <t>受 付 印</t>
    <rPh sb="0" eb="1">
      <t>ジュ</t>
    </rPh>
    <rPh sb="2" eb="3">
      <t>ツキ</t>
    </rPh>
    <rPh sb="4" eb="5">
      <t>イン</t>
    </rPh>
    <phoneticPr fontId="3"/>
  </si>
  <si>
    <t>所得税、消費税、地方消費税</t>
    <rPh sb="0" eb="3">
      <t>ショトクゼイ</t>
    </rPh>
    <rPh sb="4" eb="7">
      <t>ショウヒゼイ</t>
    </rPh>
    <rPh sb="8" eb="10">
      <t>チホウ</t>
    </rPh>
    <rPh sb="10" eb="13">
      <t>ショウヒゼイ</t>
    </rPh>
    <phoneticPr fontId="3"/>
  </si>
  <si>
    <t>子</t>
    <rPh sb="0" eb="1">
      <t>シ</t>
    </rPh>
    <phoneticPr fontId="3"/>
  </si>
  <si>
    <t>物</t>
    <rPh sb="0" eb="1">
      <t>ブツ</t>
    </rPh>
    <phoneticPr fontId="3"/>
  </si>
  <si>
    <t>礎</t>
    <rPh sb="0" eb="1">
      <t>ソ</t>
    </rPh>
    <phoneticPr fontId="3"/>
  </si>
  <si>
    <t>直前１年（法人の場合）</t>
    <rPh sb="0" eb="2">
      <t>チョクゼン</t>
    </rPh>
    <rPh sb="3" eb="4">
      <t>ネン</t>
    </rPh>
    <rPh sb="5" eb="7">
      <t>ホウジン</t>
    </rPh>
    <rPh sb="8" eb="10">
      <t>バアイ</t>
    </rPh>
    <phoneticPr fontId="3"/>
  </si>
  <si>
    <t>　(2)　暴力団又は暴力団員が経営又は運営に実質的に関与している。</t>
    <rPh sb="5" eb="8">
      <t>ボウリョクダン</t>
    </rPh>
    <rPh sb="8" eb="9">
      <t>マタ</t>
    </rPh>
    <rPh sb="10" eb="12">
      <t>ボウリョク</t>
    </rPh>
    <rPh sb="12" eb="14">
      <t>ダンイン</t>
    </rPh>
    <rPh sb="15" eb="17">
      <t>ケイエイ</t>
    </rPh>
    <rPh sb="17" eb="18">
      <t>マタ</t>
    </rPh>
    <rPh sb="19" eb="21">
      <t>ウンエイ</t>
    </rPh>
    <rPh sb="22" eb="25">
      <t>ジッシツテキ</t>
    </rPh>
    <rPh sb="26" eb="28">
      <t>カンヨ</t>
    </rPh>
    <phoneticPr fontId="3"/>
  </si>
  <si>
    <t>特</t>
    <rPh sb="0" eb="1">
      <t>トクシュ</t>
    </rPh>
    <phoneticPr fontId="3"/>
  </si>
  <si>
    <t>環</t>
    <rPh sb="0" eb="1">
      <t>ワ</t>
    </rPh>
    <phoneticPr fontId="3"/>
  </si>
  <si>
    <t>地</t>
    <rPh sb="0" eb="1">
      <t>チホウ</t>
    </rPh>
    <phoneticPr fontId="3"/>
  </si>
  <si>
    <t>（様式第５－２号）</t>
    <rPh sb="1" eb="3">
      <t>ヨウシキ</t>
    </rPh>
    <rPh sb="3" eb="4">
      <t>ダイ</t>
    </rPh>
    <rPh sb="7" eb="8">
      <t>ゴウ</t>
    </rPh>
    <phoneticPr fontId="3"/>
  </si>
  <si>
    <t>殊</t>
    <rPh sb="0" eb="1">
      <t>トクシュ</t>
    </rPh>
    <phoneticPr fontId="3"/>
  </si>
  <si>
    <t>　所　　在　　地</t>
    <rPh sb="1" eb="2">
      <t>ショ</t>
    </rPh>
    <rPh sb="4" eb="5">
      <t>ザイ</t>
    </rPh>
    <rPh sb="7" eb="8">
      <t>チ</t>
    </rPh>
    <phoneticPr fontId="3"/>
  </si>
  <si>
    <t>直前１年（個人の場合）</t>
    <rPh sb="0" eb="2">
      <t>チョクゼン</t>
    </rPh>
    <rPh sb="3" eb="4">
      <t>ネン</t>
    </rPh>
    <rPh sb="5" eb="7">
      <t>コジン</t>
    </rPh>
    <rPh sb="8" eb="10">
      <t>バアイ</t>
    </rPh>
    <phoneticPr fontId="3"/>
  </si>
  <si>
    <t>海</t>
    <rPh sb="0" eb="1">
      <t>ウミ</t>
    </rPh>
    <phoneticPr fontId="3"/>
  </si>
  <si>
    <t>変更前</t>
    <rPh sb="0" eb="2">
      <t>ヘンコウ</t>
    </rPh>
    <rPh sb="2" eb="3">
      <t>マエ</t>
    </rPh>
    <phoneticPr fontId="3"/>
  </si>
  <si>
    <t>用</t>
    <rPh sb="0" eb="1">
      <t>ヨウ</t>
    </rPh>
    <phoneticPr fontId="3"/>
  </si>
  <si>
    <t>建設コンサルタント</t>
    <rPh sb="0" eb="2">
      <t>ケンセツ</t>
    </rPh>
    <phoneticPr fontId="3"/>
  </si>
  <si>
    <t>方</t>
    <rPh sb="0" eb="1">
      <t>ホウ</t>
    </rPh>
    <phoneticPr fontId="3"/>
  </si>
  <si>
    <t>設</t>
    <rPh sb="0" eb="1">
      <t>セツビ</t>
    </rPh>
    <phoneticPr fontId="3"/>
  </si>
  <si>
    <t>岸</t>
    <rPh sb="0" eb="1">
      <t>キシ</t>
    </rPh>
    <phoneticPr fontId="3"/>
  </si>
  <si>
    <t>送</t>
    <rPh sb="0" eb="1">
      <t>ソウ</t>
    </rPh>
    <phoneticPr fontId="3"/>
  </si>
  <si>
    <t>備</t>
    <rPh sb="0" eb="1">
      <t>ビ</t>
    </rPh>
    <phoneticPr fontId="3"/>
  </si>
  <si>
    <t>注意事項</t>
    <rPh sb="0" eb="2">
      <t>チュウイ</t>
    </rPh>
    <rPh sb="2" eb="4">
      <t>ジコウ</t>
    </rPh>
    <phoneticPr fontId="3"/>
  </si>
  <si>
    <t>業務履行場所のある
都道府県名</t>
    <rPh sb="0" eb="2">
      <t>ギョウム</t>
    </rPh>
    <rPh sb="2" eb="4">
      <t>リコウ</t>
    </rPh>
    <rPh sb="4" eb="6">
      <t>バショ</t>
    </rPh>
    <rPh sb="10" eb="14">
      <t>トドウフケン</t>
    </rPh>
    <rPh sb="14" eb="15">
      <t>メイ</t>
    </rPh>
    <phoneticPr fontId="3"/>
  </si>
  <si>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3"/>
  </si>
  <si>
    <t>※印刷し、提出紙ファイルの一番上に綴ってください。</t>
    <rPh sb="1" eb="3">
      <t>インサツ</t>
    </rPh>
    <rPh sb="5" eb="7">
      <t>テイシュツ</t>
    </rPh>
    <rPh sb="7" eb="8">
      <t>カミ</t>
    </rPh>
    <rPh sb="13" eb="15">
      <t>イチバン</t>
    </rPh>
    <rPh sb="15" eb="16">
      <t>ウエ</t>
    </rPh>
    <rPh sb="17" eb="18">
      <t>ツヅ</t>
    </rPh>
    <phoneticPr fontId="3"/>
  </si>
  <si>
    <t>＜測量等業務実績高＞</t>
    <rPh sb="1" eb="3">
      <t>ソクリョウ</t>
    </rPh>
    <rPh sb="3" eb="4">
      <t>ナド</t>
    </rPh>
    <rPh sb="4" eb="6">
      <t>ギョウム</t>
    </rPh>
    <rPh sb="6" eb="8">
      <t>ジッセキ</t>
    </rPh>
    <rPh sb="8" eb="9">
      <t>ダカ</t>
    </rPh>
    <phoneticPr fontId="3"/>
  </si>
  <si>
    <t>計</t>
    <rPh sb="0" eb="1">
      <t>ケイ</t>
    </rPh>
    <phoneticPr fontId="3"/>
  </si>
  <si>
    <t>平成30年４月1日から申請日までの間に完了し、成果品を納入した業務について、代表的なもの（３件を限度とする。）を記入すること。</t>
    <rPh sb="0" eb="2">
      <t>ヘイセイ</t>
    </rPh>
    <rPh sb="4" eb="5">
      <t>ネン</t>
    </rPh>
    <rPh sb="6" eb="7">
      <t>ガツ</t>
    </rPh>
    <rPh sb="8" eb="9">
      <t>ニチ</t>
    </rPh>
    <rPh sb="11" eb="13">
      <t>シンセイ</t>
    </rPh>
    <rPh sb="13" eb="14">
      <t>ヒ</t>
    </rPh>
    <rPh sb="17" eb="18">
      <t>カン</t>
    </rPh>
    <rPh sb="19" eb="21">
      <t>カンリョウ</t>
    </rPh>
    <rPh sb="23" eb="25">
      <t>セイカ</t>
    </rPh>
    <rPh sb="25" eb="26">
      <t>ヒン</t>
    </rPh>
    <rPh sb="27" eb="29">
      <t>ノウニュウ</t>
    </rPh>
    <rPh sb="31" eb="33">
      <t>ギョウム</t>
    </rPh>
    <rPh sb="38" eb="41">
      <t>ダイヒョウテキ</t>
    </rPh>
    <rPh sb="46" eb="47">
      <t>ケン</t>
    </rPh>
    <rPh sb="48" eb="50">
      <t>ゲンド</t>
    </rPh>
    <rPh sb="56" eb="58">
      <t>キニュウ</t>
    </rPh>
    <phoneticPr fontId="3"/>
  </si>
  <si>
    <t>技術職員</t>
    <rPh sb="0" eb="2">
      <t>ギジュツ</t>
    </rPh>
    <rPh sb="2" eb="4">
      <t>ショクイン</t>
    </rPh>
    <phoneticPr fontId="3"/>
  </si>
  <si>
    <t>事務職員</t>
    <rPh sb="0" eb="2">
      <t>ジム</t>
    </rPh>
    <rPh sb="2" eb="4">
      <t>ショクイン</t>
    </rPh>
    <phoneticPr fontId="3"/>
  </si>
  <si>
    <t>下記のとおり相違ありません。</t>
    <rPh sb="0" eb="2">
      <t>カキ</t>
    </rPh>
    <rPh sb="6" eb="8">
      <t>ソウイ</t>
    </rPh>
    <phoneticPr fontId="3"/>
  </si>
  <si>
    <t>係る金額を記入すること。</t>
  </si>
  <si>
    <t>計①</t>
    <rPh sb="0" eb="1">
      <t>ケイ</t>
    </rPh>
    <phoneticPr fontId="3"/>
  </si>
  <si>
    <t>島根県</t>
    <rPh sb="0" eb="3">
      <t>シマネケン</t>
    </rPh>
    <phoneticPr fontId="3"/>
  </si>
  <si>
    <t>トチギケン</t>
  </si>
  <si>
    <t>年</t>
    <rPh sb="0" eb="1">
      <t>ネン</t>
    </rPh>
    <phoneticPr fontId="3"/>
  </si>
  <si>
    <t>月</t>
    <rPh sb="0" eb="1">
      <t>ガツ</t>
    </rPh>
    <phoneticPr fontId="3"/>
  </si>
  <si>
    <t>役職員等②</t>
    <rPh sb="0" eb="3">
      <t>ヤクショクイン</t>
    </rPh>
    <rPh sb="3" eb="4">
      <t>ナド</t>
    </rPh>
    <phoneticPr fontId="3"/>
  </si>
  <si>
    <t>（様式第８号）</t>
    <rPh sb="1" eb="3">
      <t>ヨウシキ</t>
    </rPh>
    <rPh sb="3" eb="4">
      <t>ダイ</t>
    </rPh>
    <rPh sb="5" eb="6">
      <t>ゴウ</t>
    </rPh>
    <phoneticPr fontId="3"/>
  </si>
  <si>
    <t>＜営業年数等＞</t>
    <rPh sb="1" eb="3">
      <t>エイギョウ</t>
    </rPh>
    <rPh sb="3" eb="4">
      <t>ネンド</t>
    </rPh>
    <rPh sb="4" eb="5">
      <t>スウ</t>
    </rPh>
    <rPh sb="5" eb="6">
      <t>ナド</t>
    </rPh>
    <phoneticPr fontId="3"/>
  </si>
  <si>
    <t>　＜有資格者（人）＞について、１人で２以上の資格を有している者がある場合は、それぞれ重複して計上すること（延べ人数を記入）。ただし、「○○○計（実人数）」の欄については、</t>
  </si>
  <si>
    <t>地質調査業務</t>
    <rPh sb="0" eb="2">
      <t>チシツ</t>
    </rPh>
    <rPh sb="2" eb="4">
      <t>チョウサ</t>
    </rPh>
    <rPh sb="4" eb="6">
      <t>ギョウム</t>
    </rPh>
    <phoneticPr fontId="3"/>
  </si>
  <si>
    <t>兼任先商号又は名称</t>
    <rPh sb="0" eb="2">
      <t>ケンニン</t>
    </rPh>
    <rPh sb="2" eb="3">
      <t>サキ</t>
    </rPh>
    <rPh sb="3" eb="5">
      <t>ショウゴウ</t>
    </rPh>
    <rPh sb="5" eb="6">
      <t>マタ</t>
    </rPh>
    <rPh sb="7" eb="9">
      <t>メイショウ</t>
    </rPh>
    <phoneticPr fontId="3"/>
  </si>
  <si>
    <t>＜業者登録の状況＞</t>
    <rPh sb="1" eb="3">
      <t>ギョウシャ</t>
    </rPh>
    <rPh sb="3" eb="5">
      <t>トウロク</t>
    </rPh>
    <rPh sb="6" eb="8">
      <t>ジョウキョウ</t>
    </rPh>
    <phoneticPr fontId="3"/>
  </si>
  <si>
    <t>件名</t>
    <rPh sb="0" eb="2">
      <t>ケンメイ</t>
    </rPh>
    <phoneticPr fontId="3"/>
  </si>
  <si>
    <t>第</t>
    <rPh sb="0" eb="1">
      <t>ダイ</t>
    </rPh>
    <phoneticPr fontId="3"/>
  </si>
  <si>
    <t>号</t>
    <rPh sb="0" eb="1">
      <t>ゴウ</t>
    </rPh>
    <phoneticPr fontId="3"/>
  </si>
  <si>
    <t>アキタケン</t>
  </si>
  <si>
    <t>建築</t>
    <rPh sb="0" eb="2">
      <t>ケンチク</t>
    </rPh>
    <phoneticPr fontId="3"/>
  </si>
  <si>
    <t>地質調査</t>
    <rPh sb="0" eb="2">
      <t>チシツ</t>
    </rPh>
    <rPh sb="2" eb="4">
      <t>チョウサ</t>
    </rPh>
    <phoneticPr fontId="3"/>
  </si>
  <si>
    <t>（様式第４号）</t>
    <rPh sb="1" eb="3">
      <t>ヨウシキ</t>
    </rPh>
    <rPh sb="3" eb="4">
      <t>ダイ</t>
    </rPh>
    <rPh sb="5" eb="6">
      <t>ゴウ</t>
    </rPh>
    <phoneticPr fontId="3"/>
  </si>
  <si>
    <t>キョウトフ</t>
  </si>
  <si>
    <t>沖縄県</t>
    <rPh sb="0" eb="2">
      <t>オキナワ</t>
    </rPh>
    <rPh sb="2" eb="3">
      <t>ケン</t>
    </rPh>
    <phoneticPr fontId="3"/>
  </si>
  <si>
    <t>補償コンサルタント</t>
    <rPh sb="0" eb="2">
      <t>ホショウ</t>
    </rPh>
    <phoneticPr fontId="3"/>
  </si>
  <si>
    <t>登録営業所一覧表</t>
    <rPh sb="0" eb="2">
      <t>トウロク</t>
    </rPh>
    <rPh sb="2" eb="5">
      <t>エイギョウショ</t>
    </rPh>
    <rPh sb="5" eb="8">
      <t>イチランヒョウ</t>
    </rPh>
    <phoneticPr fontId="3"/>
  </si>
  <si>
    <t>滋賀県</t>
    <rPh sb="0" eb="3">
      <t>シガケン</t>
    </rPh>
    <phoneticPr fontId="3"/>
  </si>
  <si>
    <t>所在地</t>
    <rPh sb="0" eb="3">
      <t>ショザイチ</t>
    </rPh>
    <phoneticPr fontId="3"/>
  </si>
  <si>
    <t>営業所（その１）</t>
    <rPh sb="0" eb="3">
      <t>エイギョウショ</t>
    </rPh>
    <phoneticPr fontId="3"/>
  </si>
  <si>
    <t>営業所（その２）</t>
    <rPh sb="0" eb="3">
      <t>エイギョウショ</t>
    </rPh>
    <phoneticPr fontId="3"/>
  </si>
  <si>
    <t>　次の各号のいずれにも該当する場合は上記の「該当」を「有」として上記の各欄に所定の事項を記入し、該当しない場</t>
    <rPh sb="18" eb="20">
      <t>ジョウキ</t>
    </rPh>
    <rPh sb="35" eb="37">
      <t>カクラン</t>
    </rPh>
    <phoneticPr fontId="3"/>
  </si>
  <si>
    <t>(総ページ数)</t>
    <rPh sb="1" eb="2">
      <t>ソウ</t>
    </rPh>
    <rPh sb="5" eb="6">
      <t>スウ</t>
    </rPh>
    <phoneticPr fontId="3"/>
  </si>
  <si>
    <t>測量業務</t>
    <rPh sb="0" eb="1">
      <t>ハカリ</t>
    </rPh>
    <rPh sb="1" eb="2">
      <t>リョウ</t>
    </rPh>
    <rPh sb="2" eb="3">
      <t>ギョウ</t>
    </rPh>
    <rPh sb="3" eb="4">
      <t>ツトム</t>
    </rPh>
    <phoneticPr fontId="3"/>
  </si>
  <si>
    <t>ホッカイドウ</t>
  </si>
  <si>
    <t>(当該頁)</t>
    <rPh sb="1" eb="3">
      <t>トウガイ</t>
    </rPh>
    <rPh sb="3" eb="4">
      <t>ページ</t>
    </rPh>
    <phoneticPr fontId="3"/>
  </si>
  <si>
    <t>測量等業務実績調書</t>
    <rPh sb="0" eb="2">
      <t>ソクリョウ</t>
    </rPh>
    <rPh sb="2" eb="3">
      <t>ナド</t>
    </rPh>
    <rPh sb="3" eb="5">
      <t>ギョウム</t>
    </rPh>
    <rPh sb="5" eb="7">
      <t>ジッセキ</t>
    </rPh>
    <rPh sb="7" eb="9">
      <t>チョウショ</t>
    </rPh>
    <phoneticPr fontId="3"/>
  </si>
  <si>
    <t>元請又は
下請の区別</t>
    <rPh sb="0" eb="2">
      <t>モトウ</t>
    </rPh>
    <rPh sb="2" eb="3">
      <t>マタ</t>
    </rPh>
    <rPh sb="5" eb="7">
      <t>シタウケ</t>
    </rPh>
    <rPh sb="8" eb="10">
      <t>クベツ</t>
    </rPh>
    <phoneticPr fontId="3"/>
  </si>
  <si>
    <t>ナガサキケン</t>
  </si>
  <si>
    <t>測量等対象の規模等</t>
    <rPh sb="0" eb="2">
      <t>ソクリョウ</t>
    </rPh>
    <rPh sb="2" eb="3">
      <t>ナド</t>
    </rPh>
    <rPh sb="3" eb="5">
      <t>タイショウ</t>
    </rPh>
    <rPh sb="6" eb="8">
      <t>キボ</t>
    </rPh>
    <rPh sb="8" eb="9">
      <t>ナド</t>
    </rPh>
    <phoneticPr fontId="3"/>
  </si>
  <si>
    <t>完成年月</t>
    <rPh sb="0" eb="2">
      <t>カンセイ</t>
    </rPh>
    <rPh sb="2" eb="4">
      <t>ネンゲツ</t>
    </rPh>
    <phoneticPr fontId="3"/>
  </si>
  <si>
    <t>下記のとおり変更があったので届出をします。</t>
    <rPh sb="0" eb="2">
      <t>カキ</t>
    </rPh>
    <rPh sb="6" eb="8">
      <t>ヘンコウ</t>
    </rPh>
    <rPh sb="14" eb="16">
      <t>トドケデ</t>
    </rPh>
    <phoneticPr fontId="3"/>
  </si>
  <si>
    <t>契約実績証明（写し）</t>
    <rPh sb="0" eb="2">
      <t>ケイヤク</t>
    </rPh>
    <rPh sb="2" eb="4">
      <t>ジッセキ</t>
    </rPh>
    <rPh sb="4" eb="6">
      <t>ショウメイ</t>
    </rPh>
    <rPh sb="7" eb="8">
      <t>ウツ</t>
    </rPh>
    <phoneticPr fontId="3"/>
  </si>
  <si>
    <t>千円</t>
    <rPh sb="0" eb="2">
      <t>センエン</t>
    </rPh>
    <phoneticPr fontId="3"/>
  </si>
  <si>
    <t>下請については、「注文者」の欄には元請業者名を記載し、「件名」の欄には下請件名を記載すること。</t>
    <rPh sb="0" eb="2">
      <t>シタウケ</t>
    </rPh>
    <rPh sb="9" eb="12">
      <t>チュウモンシャ</t>
    </rPh>
    <rPh sb="14" eb="15">
      <t>ラン</t>
    </rPh>
    <rPh sb="17" eb="19">
      <t>モトウ</t>
    </rPh>
    <rPh sb="19" eb="22">
      <t>ギョウシャメイ</t>
    </rPh>
    <rPh sb="23" eb="25">
      <t>キサイ</t>
    </rPh>
    <rPh sb="28" eb="30">
      <t>ケンメイ</t>
    </rPh>
    <rPh sb="32" eb="33">
      <t>ラン</t>
    </rPh>
    <rPh sb="35" eb="37">
      <t>シタウケ</t>
    </rPh>
    <rPh sb="37" eb="39">
      <t>ケンメイ</t>
    </rPh>
    <rPh sb="40" eb="42">
      <t>キサイ</t>
    </rPh>
    <phoneticPr fontId="3"/>
  </si>
  <si>
    <t>千円)</t>
    <rPh sb="0" eb="2">
      <t>センエン</t>
    </rPh>
    <phoneticPr fontId="3"/>
  </si>
  <si>
    <t>　　契約等を締結している。</t>
    <rPh sb="2" eb="3">
      <t>チギリ</t>
    </rPh>
    <rPh sb="3" eb="4">
      <t>ヤク</t>
    </rPh>
    <rPh sb="4" eb="5">
      <t>ナド</t>
    </rPh>
    <rPh sb="6" eb="8">
      <t>テイケツ</t>
    </rPh>
    <phoneticPr fontId="3"/>
  </si>
  <si>
    <t>(うち</t>
  </si>
  <si>
    <t>石川県</t>
    <rPh sb="0" eb="2">
      <t>イシカワ</t>
    </rPh>
    <rPh sb="2" eb="3">
      <t>ケン</t>
    </rPh>
    <phoneticPr fontId="3"/>
  </si>
  <si>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3"/>
  </si>
  <si>
    <r>
      <t>　その支店若しくは常時契約を締結する事務所の代表者をいう。）</t>
    </r>
    <r>
      <rPr>
        <sz val="11"/>
        <color auto="1"/>
        <rFont val="ＭＳ Ｐゴシック"/>
      </rPr>
      <t>若しくはその配偶者（婚姻の</t>
    </r>
    <rPh sb="3" eb="5">
      <t>シテン</t>
    </rPh>
    <rPh sb="5" eb="6">
      <t>モ</t>
    </rPh>
    <rPh sb="9" eb="11">
      <t>ジョウジ</t>
    </rPh>
    <rPh sb="11" eb="13">
      <t>ケイヤク</t>
    </rPh>
    <rPh sb="14" eb="16">
      <t>テイケツ</t>
    </rPh>
    <rPh sb="18" eb="20">
      <t>ジム</t>
    </rPh>
    <rPh sb="20" eb="21">
      <t>ショ</t>
    </rPh>
    <rPh sb="22" eb="24">
      <t>ダイヒョウ</t>
    </rPh>
    <rPh sb="24" eb="25">
      <t>シャ</t>
    </rPh>
    <rPh sb="30" eb="31">
      <t>モ</t>
    </rPh>
    <rPh sb="36" eb="39">
      <t>ハイグウシャ</t>
    </rPh>
    <rPh sb="40" eb="42">
      <t>コンイン</t>
    </rPh>
    <phoneticPr fontId="3"/>
  </si>
  <si>
    <t>業務区分</t>
  </si>
  <si>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</si>
  <si>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</si>
  <si>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</si>
  <si>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無</t>
  </si>
  <si>
    <t>２　㊞には、様式第１号のものと同じものを押印してください。</t>
    <rPh sb="6" eb="8">
      <t>ヨウシキ</t>
    </rPh>
    <rPh sb="8" eb="9">
      <t>ダイ</t>
    </rPh>
    <rPh sb="10" eb="11">
      <t>ゴウ</t>
    </rPh>
    <rPh sb="15" eb="16">
      <t>オナ</t>
    </rPh>
    <rPh sb="20" eb="22">
      <t>オウイン</t>
    </rPh>
    <phoneticPr fontId="3"/>
  </si>
  <si>
    <t>ｺﾝｻﾙﾀﾝﾄ</t>
  </si>
  <si>
    <t>　所　在　地</t>
    <rPh sb="1" eb="2">
      <t>ショ</t>
    </rPh>
    <rPh sb="3" eb="4">
      <t>ザイ</t>
    </rPh>
    <rPh sb="5" eb="6">
      <t>チ</t>
    </rPh>
    <phoneticPr fontId="3"/>
  </si>
  <si>
    <t>（様式第１号）</t>
    <rPh sb="1" eb="3">
      <t>ヨウシキ</t>
    </rPh>
    <rPh sb="3" eb="4">
      <t>ダイ</t>
    </rPh>
    <rPh sb="5" eb="6">
      <t>ゴウ</t>
    </rPh>
    <phoneticPr fontId="3"/>
  </si>
  <si>
    <t>　建築監理（電気・機械）</t>
  </si>
  <si>
    <t>委任先</t>
    <rPh sb="0" eb="2">
      <t>イニン</t>
    </rPh>
    <rPh sb="2" eb="3">
      <t>サキ</t>
    </rPh>
    <phoneticPr fontId="3"/>
  </si>
  <si>
    <t>大分県</t>
    <rPh sb="0" eb="3">
      <t>オオイタケン</t>
    </rPh>
    <phoneticPr fontId="3"/>
  </si>
  <si>
    <t>商号又は名称　</t>
    <rPh sb="0" eb="2">
      <t>ショウゴウ</t>
    </rPh>
    <rPh sb="2" eb="3">
      <t>マタ</t>
    </rPh>
    <rPh sb="4" eb="6">
      <t>メイショウ</t>
    </rPh>
    <phoneticPr fontId="3"/>
  </si>
  <si>
    <t>洋</t>
    <rPh sb="0" eb="1">
      <t>ヨウ</t>
    </rPh>
    <phoneticPr fontId="3"/>
  </si>
  <si>
    <t>㊞</t>
  </si>
  <si>
    <t>（注意事項）</t>
    <rPh sb="1" eb="3">
      <t>チュウイ</t>
    </rPh>
    <rPh sb="3" eb="5">
      <t>ジコウ</t>
    </rPh>
    <phoneticPr fontId="3"/>
  </si>
  <si>
    <t>委　　　任　　　状</t>
    <rPh sb="0" eb="1">
      <t>イ</t>
    </rPh>
    <rPh sb="4" eb="5">
      <t>ニン</t>
    </rPh>
    <rPh sb="8" eb="9">
      <t>ジョウ</t>
    </rPh>
    <phoneticPr fontId="3"/>
  </si>
  <si>
    <t>個人</t>
    <rPh sb="0" eb="2">
      <t>コジン</t>
    </rPh>
    <phoneticPr fontId="3"/>
  </si>
  <si>
    <t>　　至　　令和３年３月31日</t>
    <rPh sb="2" eb="3">
      <t>イタル</t>
    </rPh>
    <rPh sb="5" eb="7">
      <t>レイワ</t>
    </rPh>
    <rPh sb="8" eb="9">
      <t>ネン</t>
    </rPh>
    <rPh sb="10" eb="11">
      <t>ツキ</t>
    </rPh>
    <rPh sb="13" eb="14">
      <t>ニチ</t>
    </rPh>
    <phoneticPr fontId="3"/>
  </si>
  <si>
    <t>委任者</t>
    <rPh sb="0" eb="3">
      <t>イニンシャ</t>
    </rPh>
    <phoneticPr fontId="3"/>
  </si>
  <si>
    <t>　商号又は名称　</t>
    <rPh sb="1" eb="3">
      <t>ショウゴウ</t>
    </rPh>
    <rPh sb="3" eb="4">
      <t>マタ</t>
    </rPh>
    <rPh sb="5" eb="7">
      <t>メイショウ</t>
    </rPh>
    <phoneticPr fontId="3"/>
  </si>
  <si>
    <t>次の者を代理人と定め、下記の事項を委任する。</t>
    <rPh sb="0" eb="1">
      <t>ツギ</t>
    </rPh>
    <rPh sb="2" eb="3">
      <t>モノ</t>
    </rPh>
    <rPh sb="4" eb="7">
      <t>ダイリニン</t>
    </rPh>
    <rPh sb="8" eb="9">
      <t>サダ</t>
    </rPh>
    <rPh sb="11" eb="13">
      <t>カキ</t>
    </rPh>
    <rPh sb="14" eb="16">
      <t>ジコウ</t>
    </rPh>
    <rPh sb="17" eb="19">
      <t>イニン</t>
    </rPh>
    <phoneticPr fontId="3"/>
  </si>
  <si>
    <t>委任事項</t>
    <rPh sb="0" eb="2">
      <t>イニン</t>
    </rPh>
    <rPh sb="2" eb="4">
      <t>ジコウ</t>
    </rPh>
    <phoneticPr fontId="3"/>
  </si>
  <si>
    <t>実</t>
    <rPh sb="0" eb="1">
      <t>ジツ</t>
    </rPh>
    <phoneticPr fontId="3"/>
  </si>
  <si>
    <t>委任期間</t>
    <rPh sb="0" eb="2">
      <t>イニン</t>
    </rPh>
    <rPh sb="2" eb="4">
      <t>キカン</t>
    </rPh>
    <phoneticPr fontId="3"/>
  </si>
  <si>
    <t>誓　　　約　　　書</t>
    <rPh sb="0" eb="1">
      <t>チカイ</t>
    </rPh>
    <rPh sb="4" eb="5">
      <t>ヤク</t>
    </rPh>
    <rPh sb="8" eb="9">
      <t>ショ</t>
    </rPh>
    <phoneticPr fontId="3"/>
  </si>
  <si>
    <t>学</t>
    <rPh sb="0" eb="1">
      <t>ガク</t>
    </rPh>
    <phoneticPr fontId="3"/>
  </si>
  <si>
    <t>令和      　　　年　　　　月　　　　日</t>
    <rPh sb="0" eb="2">
      <t>レイワ</t>
    </rPh>
    <rPh sb="11" eb="12">
      <t>ネン</t>
    </rPh>
    <rPh sb="16" eb="17">
      <t>ガツ</t>
    </rPh>
    <rPh sb="21" eb="22">
      <t>ニチ</t>
    </rPh>
    <phoneticPr fontId="3"/>
  </si>
  <si>
    <t>１</t>
  </si>
  <si>
    <t>カガワケン</t>
  </si>
  <si>
    <t>３</t>
  </si>
  <si>
    <t>エヒメケン</t>
  </si>
  <si>
    <t>４</t>
  </si>
  <si>
    <t>親会社の商号・名称</t>
    <rPh sb="0" eb="1">
      <t>オヤ</t>
    </rPh>
    <rPh sb="1" eb="3">
      <t>カイシャ</t>
    </rPh>
    <rPh sb="4" eb="6">
      <t>ショウゴウ</t>
    </rPh>
    <rPh sb="7" eb="9">
      <t>メイショウ</t>
    </rPh>
    <phoneticPr fontId="3"/>
  </si>
  <si>
    <t>貸借対照表（写し）</t>
    <rPh sb="0" eb="2">
      <t>タイシャク</t>
    </rPh>
    <rPh sb="2" eb="4">
      <t>タイショウ</t>
    </rPh>
    <rPh sb="4" eb="5">
      <t>ヒョウ</t>
    </rPh>
    <rPh sb="6" eb="7">
      <t>ウツ</t>
    </rPh>
    <phoneticPr fontId="3"/>
  </si>
  <si>
    <t>５</t>
  </si>
  <si>
    <t>また、当該納付に未納があったときは、入札参加資格を付与されないことに承諾いたします。</t>
    <rPh sb="3" eb="5">
      <t>トウガイ</t>
    </rPh>
    <rPh sb="5" eb="7">
      <t>ノウフ</t>
    </rPh>
    <rPh sb="8" eb="10">
      <t>ミノウ</t>
    </rPh>
    <rPh sb="18" eb="20">
      <t>ニュウサツ</t>
    </rPh>
    <rPh sb="20" eb="22">
      <t>サンカ</t>
    </rPh>
    <rPh sb="22" eb="24">
      <t>シカク</t>
    </rPh>
    <rPh sb="25" eb="27">
      <t>フヨ</t>
    </rPh>
    <rPh sb="34" eb="36">
      <t>ショウダク</t>
    </rPh>
    <phoneticPr fontId="3"/>
  </si>
  <si>
    <t>代表者職氏名</t>
    <rPh sb="0" eb="3">
      <t>ダイヒョウシャ</t>
    </rPh>
    <rPh sb="3" eb="4">
      <t>ショク</t>
    </rPh>
    <rPh sb="4" eb="6">
      <t>シメイ</t>
    </rPh>
    <phoneticPr fontId="3"/>
  </si>
  <si>
    <t>所　　在　　地</t>
    <rPh sb="0" eb="1">
      <t>ショ</t>
    </rPh>
    <rPh sb="3" eb="4">
      <t>ザイ</t>
    </rPh>
    <rPh sb="6" eb="7">
      <t>チ</t>
    </rPh>
    <phoneticPr fontId="3"/>
  </si>
  <si>
    <t>　代表者職氏名</t>
    <rPh sb="1" eb="4">
      <t>ダイヒョウシャ</t>
    </rPh>
    <rPh sb="4" eb="5">
      <t>ショク</t>
    </rPh>
    <rPh sb="5" eb="7">
      <t>シメイ</t>
    </rPh>
    <phoneticPr fontId="3"/>
  </si>
  <si>
    <t>鳥取県</t>
    <rPh sb="0" eb="3">
      <t>トットリケン</t>
    </rPh>
    <phoneticPr fontId="3"/>
  </si>
  <si>
    <t>私は、倉吉市の市税の納付義務がないことを誓約いたします。</t>
    <rPh sb="0" eb="1">
      <t>ワタシ</t>
    </rPh>
    <rPh sb="3" eb="6">
      <t>クラヨシシ</t>
    </rPh>
    <rPh sb="7" eb="9">
      <t>シゼイ</t>
    </rPh>
    <rPh sb="10" eb="12">
      <t>ノウフ</t>
    </rPh>
    <rPh sb="12" eb="14">
      <t>ギム</t>
    </rPh>
    <rPh sb="20" eb="22">
      <t>セイヤク</t>
    </rPh>
    <phoneticPr fontId="3"/>
  </si>
  <si>
    <t>測</t>
    <rPh sb="0" eb="1">
      <t>ソク</t>
    </rPh>
    <phoneticPr fontId="3"/>
  </si>
  <si>
    <t>　倉吉市長　　</t>
    <rPh sb="1" eb="3">
      <t>クラヨシ</t>
    </rPh>
    <rPh sb="3" eb="5">
      <t>シチョウ</t>
    </rPh>
    <phoneticPr fontId="3"/>
  </si>
  <si>
    <t>商号又は名称</t>
    <rPh sb="0" eb="2">
      <t>ショウゴウ</t>
    </rPh>
    <rPh sb="2" eb="3">
      <t>マタ</t>
    </rPh>
    <rPh sb="4" eb="6">
      <t>メイショウ</t>
    </rPh>
    <phoneticPr fontId="3"/>
  </si>
  <si>
    <t>変更年月日</t>
    <rPh sb="0" eb="2">
      <t>ヘンコウ</t>
    </rPh>
    <rPh sb="2" eb="5">
      <t>ネンガッピ</t>
    </rPh>
    <phoneticPr fontId="3"/>
  </si>
  <si>
    <t>積</t>
    <rPh sb="0" eb="1">
      <t>セキ</t>
    </rPh>
    <phoneticPr fontId="3"/>
  </si>
  <si>
    <t>変更事項</t>
    <rPh sb="0" eb="2">
      <t>ヘンコウ</t>
    </rPh>
    <rPh sb="2" eb="4">
      <t>ジコウ</t>
    </rPh>
    <phoneticPr fontId="3"/>
  </si>
  <si>
    <t>中の</t>
    <rPh sb="0" eb="1">
      <t>ナカ</t>
    </rPh>
    <phoneticPr fontId="3"/>
  </si>
  <si>
    <t>２　変更事項に係る添付書類</t>
    <rPh sb="2" eb="4">
      <t>ヘンコウ</t>
    </rPh>
    <rPh sb="4" eb="6">
      <t>ジコウ</t>
    </rPh>
    <rPh sb="7" eb="8">
      <t>カカ</t>
    </rPh>
    <rPh sb="9" eb="11">
      <t>テンプ</t>
    </rPh>
    <rPh sb="11" eb="13">
      <t>ショルイ</t>
    </rPh>
    <phoneticPr fontId="3"/>
  </si>
  <si>
    <t>令和　　年　　月　　日</t>
    <rPh sb="0" eb="2">
      <t>レイワ</t>
    </rPh>
    <rPh sb="4" eb="5">
      <t>ネン</t>
    </rPh>
    <rPh sb="7" eb="8">
      <t>ツキ</t>
    </rPh>
    <rPh sb="10" eb="11">
      <t>ヒ</t>
    </rPh>
    <phoneticPr fontId="3"/>
  </si>
  <si>
    <t>総</t>
    <rPh sb="0" eb="1">
      <t>ソウ</t>
    </rPh>
    <phoneticPr fontId="3"/>
  </si>
  <si>
    <t>補</t>
    <rPh sb="0" eb="1">
      <t>ホ</t>
    </rPh>
    <phoneticPr fontId="3"/>
  </si>
  <si>
    <t>・</t>
  </si>
  <si>
    <t>　　市税に係る納付状況の閲覧に関すること。</t>
    <rPh sb="2" eb="4">
      <t>シゼイ</t>
    </rPh>
    <rPh sb="5" eb="6">
      <t>カカ</t>
    </rPh>
    <rPh sb="7" eb="9">
      <t>ノウフ</t>
    </rPh>
    <rPh sb="9" eb="11">
      <t>ジョウキョウ</t>
    </rPh>
    <rPh sb="12" eb="14">
      <t>エツラン</t>
    </rPh>
    <rPh sb="15" eb="16">
      <t>カン</t>
    </rPh>
    <phoneticPr fontId="3"/>
  </si>
  <si>
    <t>　　倉吉市長</t>
    <rPh sb="2" eb="4">
      <t>クラヨシ</t>
    </rPh>
    <rPh sb="4" eb="6">
      <t>シチョウ</t>
    </rPh>
    <phoneticPr fontId="3"/>
  </si>
  <si>
    <t>　上記の印鑑を入札の参加、見積りの提出、契約の締結並びに請負代金の請求及び受領のために使用したいのでお届けします。</t>
    <rPh sb="1" eb="3">
      <t>ジョウキ</t>
    </rPh>
    <rPh sb="4" eb="6">
      <t>インカン</t>
    </rPh>
    <rPh sb="7" eb="9">
      <t>ニュウサツ</t>
    </rPh>
    <rPh sb="10" eb="12">
      <t>サンカ</t>
    </rPh>
    <rPh sb="13" eb="15">
      <t>ミツモ</t>
    </rPh>
    <rPh sb="17" eb="19">
      <t>テイシュツ</t>
    </rPh>
    <rPh sb="20" eb="22">
      <t>ケイヤク</t>
    </rPh>
    <rPh sb="23" eb="25">
      <t>テイケツ</t>
    </rPh>
    <rPh sb="25" eb="26">
      <t>ナラ</t>
    </rPh>
    <rPh sb="28" eb="30">
      <t>ウケオイ</t>
    </rPh>
    <rPh sb="30" eb="32">
      <t>ダイキン</t>
    </rPh>
    <rPh sb="33" eb="35">
      <t>セイキュウ</t>
    </rPh>
    <rPh sb="35" eb="36">
      <t>オヨ</t>
    </rPh>
    <rPh sb="37" eb="39">
      <t>ジュリョウ</t>
    </rPh>
    <rPh sb="43" eb="45">
      <t>シヨウ</t>
    </rPh>
    <rPh sb="51" eb="52">
      <t>トド</t>
    </rPh>
    <phoneticPr fontId="3"/>
  </si>
  <si>
    <t>所　在　地</t>
    <rPh sb="0" eb="1">
      <t>トコロ</t>
    </rPh>
    <rPh sb="2" eb="3">
      <t>ザイ</t>
    </rPh>
    <rPh sb="4" eb="5">
      <t>チ</t>
    </rPh>
    <phoneticPr fontId="3"/>
  </si>
  <si>
    <t>兵庫県</t>
    <rPh sb="0" eb="3">
      <t>ヒョウゴケン</t>
    </rPh>
    <phoneticPr fontId="3"/>
  </si>
  <si>
    <t>委　　任　　状</t>
    <rPh sb="0" eb="1">
      <t>イ</t>
    </rPh>
    <rPh sb="3" eb="4">
      <t>ニン</t>
    </rPh>
    <rPh sb="6" eb="7">
      <t>ジョウ</t>
    </rPh>
    <phoneticPr fontId="3"/>
  </si>
  <si>
    <t>代理人使用印鑑</t>
    <rPh sb="0" eb="3">
      <t>ダイリニン</t>
    </rPh>
    <rPh sb="3" eb="5">
      <t>シヨウ</t>
    </rPh>
    <rPh sb="5" eb="7">
      <t>インカン</t>
    </rPh>
    <phoneticPr fontId="3"/>
  </si>
  <si>
    <t>　商号又は名称</t>
    <rPh sb="1" eb="3">
      <t>ショウゴウ</t>
    </rPh>
    <rPh sb="3" eb="4">
      <t>マタ</t>
    </rPh>
    <rPh sb="5" eb="7">
      <t>メイショウ</t>
    </rPh>
    <phoneticPr fontId="3"/>
  </si>
  <si>
    <t>　私は、上記の者を代理人と定め、次の権限を委任します。</t>
    <rPh sb="1" eb="2">
      <t>ワタシ</t>
    </rPh>
    <rPh sb="4" eb="6">
      <t>ジョウキ</t>
    </rPh>
    <rPh sb="7" eb="8">
      <t>モノ</t>
    </rPh>
    <rPh sb="9" eb="12">
      <t>ダイリニン</t>
    </rPh>
    <rPh sb="13" eb="14">
      <t>サダ</t>
    </rPh>
    <rPh sb="16" eb="17">
      <t>ツギ</t>
    </rPh>
    <rPh sb="18" eb="20">
      <t>ケンゲン</t>
    </rPh>
    <rPh sb="21" eb="23">
      <t>イニン</t>
    </rPh>
    <phoneticPr fontId="3"/>
  </si>
  <si>
    <t>２　契約の締結に関する一切の件</t>
    <rPh sb="2" eb="4">
      <t>ケイヤク</t>
    </rPh>
    <rPh sb="5" eb="7">
      <t>テイケツ</t>
    </rPh>
    <rPh sb="8" eb="9">
      <t>カン</t>
    </rPh>
    <rPh sb="11" eb="13">
      <t>イッサイ</t>
    </rPh>
    <rPh sb="14" eb="15">
      <t>ケン</t>
    </rPh>
    <phoneticPr fontId="3"/>
  </si>
  <si>
    <t>境</t>
    <rPh sb="0" eb="1">
      <t>サカイ</t>
    </rPh>
    <phoneticPr fontId="3"/>
  </si>
  <si>
    <t>（委任者）</t>
    <rPh sb="1" eb="4">
      <t>イニンシャ</t>
    </rPh>
    <phoneticPr fontId="3"/>
  </si>
  <si>
    <t>　所　在　地</t>
    <rPh sb="1" eb="2">
      <t>トコロ</t>
    </rPh>
    <rPh sb="3" eb="4">
      <t>ザイ</t>
    </rPh>
    <rPh sb="5" eb="6">
      <t>チ</t>
    </rPh>
    <phoneticPr fontId="3"/>
  </si>
  <si>
    <t>使用印鑑届</t>
    <rPh sb="0" eb="2">
      <t>シヨウ</t>
    </rPh>
    <rPh sb="2" eb="4">
      <t>インカン</t>
    </rPh>
    <rPh sb="4" eb="5">
      <t>トドケ</t>
    </rPh>
    <phoneticPr fontId="3"/>
  </si>
  <si>
    <t>　委任されない事項については、当該事項に二重線を引き、代表者印で証印してください。</t>
    <rPh sb="1" eb="3">
      <t>イニン</t>
    </rPh>
    <rPh sb="7" eb="9">
      <t>ジコウ</t>
    </rPh>
    <rPh sb="15" eb="17">
      <t>トウガイ</t>
    </rPh>
    <rPh sb="17" eb="19">
      <t>ジコウ</t>
    </rPh>
    <rPh sb="20" eb="23">
      <t>ニジュウセン</t>
    </rPh>
    <rPh sb="24" eb="25">
      <t>ヒ</t>
    </rPh>
    <rPh sb="27" eb="30">
      <t>ダイヒョウシャ</t>
    </rPh>
    <rPh sb="30" eb="31">
      <t>イン</t>
    </rPh>
    <rPh sb="32" eb="34">
      <t>ショウイン</t>
    </rPh>
    <phoneticPr fontId="3"/>
  </si>
  <si>
    <t>（様式第５－１号）</t>
    <rPh sb="1" eb="3">
      <t>ヨウシキ</t>
    </rPh>
    <rPh sb="3" eb="4">
      <t>ダイ</t>
    </rPh>
    <rPh sb="7" eb="8">
      <t>ゴウ</t>
    </rPh>
    <phoneticPr fontId="3"/>
  </si>
  <si>
    <t>PUBDIS　業務カルテ受領書</t>
    <rPh sb="7" eb="9">
      <t>ギョウム</t>
    </rPh>
    <rPh sb="12" eb="15">
      <t>ジュリョウショ</t>
    </rPh>
    <phoneticPr fontId="3"/>
  </si>
  <si>
    <t>（様式第３号）</t>
    <rPh sb="1" eb="3">
      <t>ヨウシキ</t>
    </rPh>
    <rPh sb="3" eb="4">
      <t>ダイ</t>
    </rPh>
    <rPh sb="5" eb="6">
      <t>ゴウ</t>
    </rPh>
    <phoneticPr fontId="3"/>
  </si>
  <si>
    <t>子</t>
    <rPh sb="0" eb="1">
      <t>コ</t>
    </rPh>
    <phoneticPr fontId="3"/>
  </si>
  <si>
    <t>（様式第２号）</t>
    <rPh sb="1" eb="3">
      <t>ヨウシキ</t>
    </rPh>
    <rPh sb="3" eb="4">
      <t>ダイ</t>
    </rPh>
    <rPh sb="5" eb="6">
      <t>ゴウ</t>
    </rPh>
    <phoneticPr fontId="3"/>
  </si>
  <si>
    <t>（様式第７号）</t>
    <rPh sb="1" eb="3">
      <t>ヨウシキ</t>
    </rPh>
    <rPh sb="3" eb="4">
      <t>ダイ</t>
    </rPh>
    <rPh sb="5" eb="6">
      <t>ゴウ</t>
    </rPh>
    <phoneticPr fontId="3"/>
  </si>
  <si>
    <t>４　入札保証金、契約保証金等の納付、還付請求及び受領に関する一切の件</t>
    <rPh sb="2" eb="4">
      <t>ニュウサツ</t>
    </rPh>
    <rPh sb="4" eb="7">
      <t>ホショウキン</t>
    </rPh>
    <rPh sb="8" eb="10">
      <t>ケイヤク</t>
    </rPh>
    <rPh sb="10" eb="13">
      <t>ホショウキン</t>
    </rPh>
    <rPh sb="13" eb="14">
      <t>トウ</t>
    </rPh>
    <rPh sb="15" eb="17">
      <t>ノウフ</t>
    </rPh>
    <rPh sb="18" eb="20">
      <t>カンプ</t>
    </rPh>
    <rPh sb="20" eb="22">
      <t>セイキュウ</t>
    </rPh>
    <rPh sb="22" eb="23">
      <t>オヨ</t>
    </rPh>
    <rPh sb="24" eb="26">
      <t>ジュリョウ</t>
    </rPh>
    <rPh sb="27" eb="28">
      <t>カン</t>
    </rPh>
    <rPh sb="30" eb="32">
      <t>イッサイ</t>
    </rPh>
    <rPh sb="33" eb="34">
      <t>ケン</t>
    </rPh>
    <phoneticPr fontId="3"/>
  </si>
  <si>
    <t>５　復代理人の選任に関する一切の件</t>
    <rPh sb="2" eb="3">
      <t>フク</t>
    </rPh>
    <rPh sb="3" eb="6">
      <t>ダイリニン</t>
    </rPh>
    <rPh sb="7" eb="9">
      <t>センニン</t>
    </rPh>
    <rPh sb="10" eb="11">
      <t>カン</t>
    </rPh>
    <rPh sb="13" eb="15">
      <t>イッサイ</t>
    </rPh>
    <rPh sb="16" eb="17">
      <t>ケン</t>
    </rPh>
    <phoneticPr fontId="3"/>
  </si>
  <si>
    <t>暴力団等の排除に関する誓約書</t>
    <rPh sb="0" eb="3">
      <t>ボウリョクダン</t>
    </rPh>
    <rPh sb="3" eb="4">
      <t>ナド</t>
    </rPh>
    <rPh sb="5" eb="7">
      <t>ハイジョ</t>
    </rPh>
    <rPh sb="8" eb="9">
      <t>カン</t>
    </rPh>
    <rPh sb="11" eb="14">
      <t>セイヤクショ</t>
    </rPh>
    <phoneticPr fontId="3"/>
  </si>
  <si>
    <t>　ものであり、上記２に従って提出された役員名簿等は、その目的以外のために使用しません。</t>
    <rPh sb="7" eb="9">
      <t>ジョウキ</t>
    </rPh>
    <rPh sb="11" eb="12">
      <t>シタガ</t>
    </rPh>
    <rPh sb="14" eb="16">
      <t>テイシュツ</t>
    </rPh>
    <rPh sb="19" eb="21">
      <t>ヤクイン</t>
    </rPh>
    <rPh sb="21" eb="23">
      <t>メイボ</t>
    </rPh>
    <rPh sb="23" eb="24">
      <t>ナド</t>
    </rPh>
    <rPh sb="28" eb="30">
      <t>モクテキ</t>
    </rPh>
    <rPh sb="30" eb="32">
      <t>イガイ</t>
    </rPh>
    <rPh sb="36" eb="38">
      <t>シヨウ</t>
    </rPh>
    <phoneticPr fontId="3"/>
  </si>
  <si>
    <t>⑧</t>
  </si>
  <si>
    <t>７　その他これに付随する一切の件</t>
    <rPh sb="4" eb="5">
      <t>タ</t>
    </rPh>
    <rPh sb="8" eb="10">
      <t>フズイ</t>
    </rPh>
    <rPh sb="12" eb="14">
      <t>イッサイ</t>
    </rPh>
    <rPh sb="15" eb="16">
      <t>ケン</t>
    </rPh>
    <phoneticPr fontId="3"/>
  </si>
  <si>
    <t>奈良県</t>
    <rPh sb="0" eb="3">
      <t>ナラケン</t>
    </rPh>
    <phoneticPr fontId="3"/>
  </si>
  <si>
    <t>住所又は主たる事務所の所在地</t>
    <rPh sb="0" eb="2">
      <t>ジュウショ</t>
    </rPh>
    <rPh sb="2" eb="3">
      <t>マタ</t>
    </rPh>
    <rPh sb="4" eb="5">
      <t>シュ</t>
    </rPh>
    <rPh sb="7" eb="9">
      <t>ジム</t>
    </rPh>
    <rPh sb="9" eb="10">
      <t>ショ</t>
    </rPh>
    <rPh sb="11" eb="14">
      <t>ショザイチ</t>
    </rPh>
    <phoneticPr fontId="3"/>
  </si>
  <si>
    <t>住民票の抄本（写し、3ヶ月以内）</t>
    <rPh sb="0" eb="2">
      <t>ジュウミン</t>
    </rPh>
    <rPh sb="2" eb="3">
      <t>ヒョウ</t>
    </rPh>
    <rPh sb="4" eb="6">
      <t>ショウホン</t>
    </rPh>
    <rPh sb="7" eb="8">
      <t>ウツ</t>
    </rPh>
    <rPh sb="12" eb="13">
      <t>ゲツ</t>
    </rPh>
    <rPh sb="13" eb="15">
      <t>イナイ</t>
    </rPh>
    <phoneticPr fontId="3"/>
  </si>
  <si>
    <t>ﾌｧｸｼﾐﾘ番号</t>
    <rPh sb="6" eb="8">
      <t>バンゴウ</t>
    </rPh>
    <phoneticPr fontId="3"/>
  </si>
  <si>
    <t>フクオカケン</t>
  </si>
  <si>
    <t>担当者職氏名</t>
    <rPh sb="0" eb="2">
      <t>タントウ</t>
    </rPh>
    <rPh sb="2" eb="3">
      <t>シャ</t>
    </rPh>
    <rPh sb="3" eb="4">
      <t>ショク</t>
    </rPh>
    <rPh sb="4" eb="6">
      <t>シメイ</t>
    </rPh>
    <phoneticPr fontId="3"/>
  </si>
  <si>
    <t>担当者連絡先(電話番号)</t>
    <rPh sb="0" eb="2">
      <t>タントウ</t>
    </rPh>
    <rPh sb="2" eb="3">
      <t>シャ</t>
    </rPh>
    <rPh sb="3" eb="6">
      <t>レンラクサキ</t>
    </rPh>
    <rPh sb="7" eb="9">
      <t>デンワ</t>
    </rPh>
    <rPh sb="9" eb="11">
      <t>バンゴウ</t>
    </rPh>
    <phoneticPr fontId="3"/>
  </si>
  <si>
    <t>氏名</t>
    <rPh sb="0" eb="2">
      <t>シメイ</t>
    </rPh>
    <phoneticPr fontId="3"/>
  </si>
  <si>
    <t>建</t>
    <rPh sb="0" eb="1">
      <t>ケン</t>
    </rPh>
    <phoneticPr fontId="3"/>
  </si>
  <si>
    <t>機</t>
    <rPh sb="0" eb="1">
      <t>キ</t>
    </rPh>
    <phoneticPr fontId="3"/>
  </si>
  <si>
    <t>廃</t>
    <rPh sb="0" eb="1">
      <t>ハイ</t>
    </rPh>
    <phoneticPr fontId="3"/>
  </si>
  <si>
    <t>③</t>
  </si>
  <si>
    <t>　　　　ること。</t>
  </si>
  <si>
    <t>資本関係・人的関係に関する届出書</t>
    <rPh sb="0" eb="2">
      <t>シホン</t>
    </rPh>
    <rPh sb="2" eb="4">
      <t>カンケイ</t>
    </rPh>
    <rPh sb="5" eb="6">
      <t>ヒト</t>
    </rPh>
    <rPh sb="6" eb="7">
      <t>テキ</t>
    </rPh>
    <rPh sb="7" eb="9">
      <t>カンケイ</t>
    </rPh>
    <rPh sb="10" eb="11">
      <t>カン</t>
    </rPh>
    <rPh sb="13" eb="16">
      <t>トドケデショ</t>
    </rPh>
    <phoneticPr fontId="3"/>
  </si>
  <si>
    <t>鹿児島県</t>
    <rPh sb="0" eb="4">
      <t>カゴシマケン</t>
    </rPh>
    <phoneticPr fontId="3"/>
  </si>
  <si>
    <t>所　　在　　地</t>
    <rPh sb="0" eb="1">
      <t>トコロ</t>
    </rPh>
    <rPh sb="3" eb="4">
      <t>ザイ</t>
    </rPh>
    <rPh sb="6" eb="7">
      <t>チ</t>
    </rPh>
    <phoneticPr fontId="3"/>
  </si>
  <si>
    <t>１　自己又は自己の役員等（個人である場合にはその者を、法人である場合にはその役員又は</t>
    <rPh sb="2" eb="4">
      <t>ジコ</t>
    </rPh>
    <rPh sb="4" eb="5">
      <t>マタ</t>
    </rPh>
    <rPh sb="6" eb="8">
      <t>ジコ</t>
    </rPh>
    <rPh sb="9" eb="11">
      <t>ヤクイン</t>
    </rPh>
    <rPh sb="11" eb="12">
      <t>ナド</t>
    </rPh>
    <rPh sb="13" eb="15">
      <t>コジン</t>
    </rPh>
    <rPh sb="18" eb="20">
      <t>バアイ</t>
    </rPh>
    <rPh sb="24" eb="25">
      <t>モノ</t>
    </rPh>
    <rPh sb="27" eb="29">
      <t>ホウジン</t>
    </rPh>
    <rPh sb="32" eb="34">
      <t>バアイ</t>
    </rPh>
    <phoneticPr fontId="3"/>
  </si>
  <si>
    <t>子会社の商号・名称</t>
    <rPh sb="0" eb="1">
      <t>コ</t>
    </rPh>
    <rPh sb="1" eb="3">
      <t>カイシャ</t>
    </rPh>
    <rPh sb="4" eb="6">
      <t>ショウゴウ</t>
    </rPh>
    <rPh sb="7" eb="9">
      <t>メイショウ</t>
    </rPh>
    <phoneticPr fontId="3"/>
  </si>
  <si>
    <t>補償</t>
    <rPh sb="0" eb="2">
      <t>ホショウ</t>
    </rPh>
    <phoneticPr fontId="3"/>
  </si>
  <si>
    <t>２　人的関係に関する事項</t>
    <rPh sb="2" eb="3">
      <t>ヒト</t>
    </rPh>
    <rPh sb="3" eb="4">
      <t>テキ</t>
    </rPh>
    <rPh sb="4" eb="6">
      <t>カンケイ</t>
    </rPh>
    <rPh sb="7" eb="8">
      <t>カン</t>
    </rPh>
    <rPh sb="10" eb="12">
      <t>ジコウ</t>
    </rPh>
    <phoneticPr fontId="3"/>
  </si>
  <si>
    <t>当社の役職</t>
    <rPh sb="0" eb="2">
      <t>トウシャ</t>
    </rPh>
    <rPh sb="3" eb="5">
      <t>ヤクショク</t>
    </rPh>
    <phoneticPr fontId="3"/>
  </si>
  <si>
    <t>　補償関係コンサルタント業務</t>
  </si>
  <si>
    <t>兼任先役職</t>
    <rPh sb="0" eb="2">
      <t>ケンニン</t>
    </rPh>
    <rPh sb="2" eb="3">
      <t>サキ</t>
    </rPh>
    <rPh sb="3" eb="5">
      <t>ヤクショク</t>
    </rPh>
    <phoneticPr fontId="3"/>
  </si>
  <si>
    <t>（宛先）</t>
    <rPh sb="1" eb="3">
      <t>アテサキ</t>
    </rPh>
    <phoneticPr fontId="3"/>
  </si>
  <si>
    <t>２　前項各号に該当する事由の有無の確認のため、役員名簿等の提出を求められた場合は、速</t>
    <rPh sb="2" eb="4">
      <t>ゼンコウ</t>
    </rPh>
    <rPh sb="4" eb="6">
      <t>カクゴウ</t>
    </rPh>
    <rPh sb="7" eb="9">
      <t>ガイトウ</t>
    </rPh>
    <rPh sb="11" eb="13">
      <t>ジユウ</t>
    </rPh>
    <rPh sb="14" eb="16">
      <t>ウム</t>
    </rPh>
    <rPh sb="17" eb="19">
      <t>カクニン</t>
    </rPh>
    <rPh sb="23" eb="25">
      <t>ヤクイン</t>
    </rPh>
    <rPh sb="25" eb="27">
      <t>メイボ</t>
    </rPh>
    <rPh sb="27" eb="28">
      <t>ナド</t>
    </rPh>
    <rPh sb="29" eb="31">
      <t>テイシュツ</t>
    </rPh>
    <rPh sb="32" eb="33">
      <t>モト</t>
    </rPh>
    <rPh sb="37" eb="39">
      <t>バアイ</t>
    </rPh>
    <rPh sb="41" eb="42">
      <t>スミ</t>
    </rPh>
    <phoneticPr fontId="3"/>
  </si>
  <si>
    <t>構</t>
    <rPh sb="0" eb="1">
      <t>カマエ</t>
    </rPh>
    <phoneticPr fontId="3"/>
  </si>
  <si>
    <t>トウキョウト</t>
  </si>
  <si>
    <t>　（宛先）</t>
    <rPh sb="2" eb="3">
      <t>アテ</t>
    </rPh>
    <rPh sb="3" eb="4">
      <t>サキ</t>
    </rPh>
    <phoneticPr fontId="3"/>
  </si>
  <si>
    <t>A4ファイル（金具のないもの）に①～⑪の順に綴り、背表紙の下側に商号又は名称を記入して下さい。</t>
    <rPh sb="7" eb="9">
      <t>カナグ</t>
    </rPh>
    <rPh sb="22" eb="23">
      <t>ツヅ</t>
    </rPh>
    <rPh sb="25" eb="28">
      <t>セビョウシ</t>
    </rPh>
    <rPh sb="29" eb="31">
      <t>シタガワ</t>
    </rPh>
    <rPh sb="32" eb="34">
      <t>ショウゴウ</t>
    </rPh>
    <rPh sb="34" eb="35">
      <t>マタ</t>
    </rPh>
    <rPh sb="36" eb="38">
      <t>メイショウ</t>
    </rPh>
    <rPh sb="39" eb="41">
      <t>キニュウ</t>
    </rPh>
    <rPh sb="43" eb="44">
      <t>クダ</t>
    </rPh>
    <phoneticPr fontId="3"/>
  </si>
  <si>
    <t>倉吉市長</t>
    <rPh sb="0" eb="2">
      <t>クラヨシ</t>
    </rPh>
    <rPh sb="2" eb="4">
      <t>シチョウ</t>
    </rPh>
    <phoneticPr fontId="3"/>
  </si>
  <si>
    <t>倉吉市長</t>
    <rPh sb="0" eb="4">
      <t>クラヨシシチョウ</t>
    </rPh>
    <phoneticPr fontId="3"/>
  </si>
  <si>
    <t>（様式第５－４号）</t>
    <rPh sb="1" eb="3">
      <t>ヨウシキ</t>
    </rPh>
    <rPh sb="3" eb="4">
      <t>ダイ</t>
    </rPh>
    <rPh sb="7" eb="8">
      <t>ゴウ</t>
    </rPh>
    <phoneticPr fontId="3"/>
  </si>
  <si>
    <t>　(3)　暴力団員であると知りながら、暴力団員を雇用し、又は使用している。</t>
    <rPh sb="5" eb="7">
      <t>ボウリョク</t>
    </rPh>
    <rPh sb="7" eb="9">
      <t>ダンイン</t>
    </rPh>
    <rPh sb="13" eb="14">
      <t>シ</t>
    </rPh>
    <rPh sb="19" eb="21">
      <t>ボウリョク</t>
    </rPh>
    <rPh sb="21" eb="23">
      <t>ダンイン</t>
    </rPh>
    <rPh sb="24" eb="26">
      <t>コヨウ</t>
    </rPh>
    <rPh sb="28" eb="29">
      <t>マタ</t>
    </rPh>
    <rPh sb="30" eb="32">
      <t>シヨウ</t>
    </rPh>
    <phoneticPr fontId="3"/>
  </si>
  <si>
    <t>トクシマケン</t>
  </si>
  <si>
    <t>第6号</t>
  </si>
  <si>
    <t>　(5)　暴力団又は暴力団員に経済上の利益又は便宜を供与している。</t>
    <rPh sb="5" eb="8">
      <t>ボウリョクダン</t>
    </rPh>
    <rPh sb="8" eb="9">
      <t>マタ</t>
    </rPh>
    <rPh sb="10" eb="13">
      <t>ボウリョクダン</t>
    </rPh>
    <rPh sb="13" eb="14">
      <t>イン</t>
    </rPh>
    <rPh sb="15" eb="17">
      <t>ケイザイ</t>
    </rPh>
    <rPh sb="17" eb="18">
      <t>ジョウ</t>
    </rPh>
    <rPh sb="19" eb="21">
      <t>リエキ</t>
    </rPh>
    <rPh sb="21" eb="22">
      <t>マタ</t>
    </rPh>
    <rPh sb="23" eb="25">
      <t>ベンギ</t>
    </rPh>
    <rPh sb="26" eb="28">
      <t>キョウヨ</t>
    </rPh>
    <phoneticPr fontId="3"/>
  </si>
  <si>
    <t>築</t>
    <rPh sb="0" eb="1">
      <t>チク</t>
    </rPh>
    <phoneticPr fontId="3"/>
  </si>
  <si>
    <t>シズオカケン</t>
  </si>
  <si>
    <t>　(7)　暴力団又は暴力団員であることを知りながらこれらを利用している。</t>
    <rPh sb="5" eb="8">
      <t>ボウリョクダン</t>
    </rPh>
    <rPh sb="8" eb="9">
      <t>マタ</t>
    </rPh>
    <rPh sb="10" eb="13">
      <t>ボウリョクダン</t>
    </rPh>
    <rPh sb="13" eb="14">
      <t>イン</t>
    </rPh>
    <rPh sb="20" eb="21">
      <t>シ</t>
    </rPh>
    <rPh sb="29" eb="31">
      <t>リヨウ</t>
    </rPh>
    <phoneticPr fontId="3"/>
  </si>
  <si>
    <t>　(4)　暴力団又は暴力団員であることを知りながら、その者と下請契約又は資材、原材料の購入</t>
    <rPh sb="5" eb="8">
      <t>ボウリョクダン</t>
    </rPh>
    <rPh sb="8" eb="9">
      <t>マタ</t>
    </rPh>
    <rPh sb="10" eb="12">
      <t>ボウリョク</t>
    </rPh>
    <rPh sb="12" eb="14">
      <t>ダンイン</t>
    </rPh>
    <rPh sb="20" eb="21">
      <t>シ</t>
    </rPh>
    <rPh sb="28" eb="29">
      <t>モノ</t>
    </rPh>
    <rPh sb="30" eb="32">
      <t>シタウ</t>
    </rPh>
    <rPh sb="32" eb="34">
      <t>ケイヤク</t>
    </rPh>
    <rPh sb="34" eb="35">
      <t>マタ</t>
    </rPh>
    <rPh sb="36" eb="38">
      <t>シザイ</t>
    </rPh>
    <rPh sb="39" eb="42">
      <t>ゲンザイリョウ</t>
    </rPh>
    <rPh sb="43" eb="45">
      <t>コウニュウ</t>
    </rPh>
    <phoneticPr fontId="3"/>
  </si>
  <si>
    <t>ト</t>
  </si>
  <si>
    <t>　　係を有している。</t>
    <rPh sb="2" eb="3">
      <t>カカ</t>
    </rPh>
    <rPh sb="4" eb="5">
      <t>ユウ</t>
    </rPh>
    <phoneticPr fontId="3"/>
  </si>
  <si>
    <t>ギフケン</t>
  </si>
  <si>
    <t>岡山県</t>
    <rPh sb="0" eb="3">
      <t>オカヤマケン</t>
    </rPh>
    <phoneticPr fontId="3"/>
  </si>
  <si>
    <t>　やかに倉吉市にこれを提出し、その内容について所管警察署へ照会することについて承諾しま</t>
    <rPh sb="4" eb="6">
      <t>クラヨシ</t>
    </rPh>
    <rPh sb="6" eb="7">
      <t>シ</t>
    </rPh>
    <rPh sb="11" eb="13">
      <t>テイシュツ</t>
    </rPh>
    <rPh sb="17" eb="19">
      <t>ナイヨウ</t>
    </rPh>
    <rPh sb="23" eb="25">
      <t>ショカン</t>
    </rPh>
    <rPh sb="25" eb="28">
      <t>ケイサツショ</t>
    </rPh>
    <rPh sb="29" eb="31">
      <t>ショウカイ</t>
    </rPh>
    <rPh sb="39" eb="41">
      <t>ショウダク</t>
    </rPh>
    <phoneticPr fontId="3"/>
  </si>
  <si>
    <t>サイタマケン</t>
  </si>
  <si>
    <t>　　また、前項各号に該当することとなった場合は、速やかに倉吉市に届け出るとともに、入札参</t>
    <rPh sb="5" eb="7">
      <t>ゼンコウ</t>
    </rPh>
    <rPh sb="7" eb="9">
      <t>カクゴウ</t>
    </rPh>
    <rPh sb="10" eb="12">
      <t>ガイトウ</t>
    </rPh>
    <rPh sb="20" eb="22">
      <t>バアイ</t>
    </rPh>
    <rPh sb="24" eb="25">
      <t>スミ</t>
    </rPh>
    <rPh sb="28" eb="31">
      <t>クラヨシシ</t>
    </rPh>
    <rPh sb="32" eb="33">
      <t>トド</t>
    </rPh>
    <rPh sb="34" eb="35">
      <t>デ</t>
    </rPh>
    <rPh sb="41" eb="43">
      <t>ニュウサツ</t>
    </rPh>
    <rPh sb="43" eb="44">
      <t>サン</t>
    </rPh>
    <phoneticPr fontId="3"/>
  </si>
  <si>
    <r>
      <t>営業所（その１）を希望する場合は「２」、営業所（その２）を希望する場合は「３」</t>
    </r>
    <r>
      <rPr>
        <sz val="11"/>
        <color auto="1"/>
        <rFont val="ＭＳ Ｐゴシック"/>
      </rPr>
      <t>を記入すること。また、１つの希望業種について、複数の営業所の登録は認めない。</t>
    </r>
    <rPh sb="53" eb="55">
      <t>キボウ</t>
    </rPh>
    <rPh sb="55" eb="57">
      <t>ギョウシュ</t>
    </rPh>
    <rPh sb="65" eb="68">
      <t>エイギョウショ</t>
    </rPh>
    <rPh sb="69" eb="71">
      <t>トウロク</t>
    </rPh>
    <phoneticPr fontId="3"/>
  </si>
  <si>
    <t>１　この誓約書は、入札参加資格の付与にあたって暴力団等と関係がないことを確認するための</t>
    <rPh sb="4" eb="7">
      <t>セイヤクショ</t>
    </rPh>
    <rPh sb="9" eb="11">
      <t>ニュウサツ</t>
    </rPh>
    <rPh sb="11" eb="13">
      <t>サンカ</t>
    </rPh>
    <rPh sb="13" eb="15">
      <t>シカク</t>
    </rPh>
    <rPh sb="16" eb="18">
      <t>フヨ</t>
    </rPh>
    <rPh sb="23" eb="26">
      <t>ボウリョクダン</t>
    </rPh>
    <rPh sb="26" eb="27">
      <t>ナド</t>
    </rPh>
    <rPh sb="28" eb="30">
      <t>カンケイ</t>
    </rPh>
    <rPh sb="36" eb="38">
      <t>カクニン</t>
    </rPh>
    <phoneticPr fontId="3"/>
  </si>
  <si>
    <t>タント業務</t>
    <rPh sb="3" eb="5">
      <t>ギョウム</t>
    </rPh>
    <phoneticPr fontId="3"/>
  </si>
  <si>
    <t>　(１)　親会社（会社法第２条第４号の規定に該当するもの）　　</t>
    <rPh sb="5" eb="6">
      <t>オヤ</t>
    </rPh>
    <rPh sb="6" eb="8">
      <t>カイシャ</t>
    </rPh>
    <rPh sb="9" eb="11">
      <t>カイシャ</t>
    </rPh>
    <rPh sb="11" eb="12">
      <t>ホウ</t>
    </rPh>
    <rPh sb="12" eb="13">
      <t>ダイ</t>
    </rPh>
    <rPh sb="14" eb="15">
      <t>ジョウ</t>
    </rPh>
    <rPh sb="15" eb="16">
      <t>ダイ</t>
    </rPh>
    <rPh sb="17" eb="18">
      <t>ゴウ</t>
    </rPh>
    <rPh sb="19" eb="21">
      <t>キテイ</t>
    </rPh>
    <rPh sb="22" eb="24">
      <t>ガイトウ</t>
    </rPh>
    <phoneticPr fontId="3"/>
  </si>
  <si>
    <t>高知県</t>
    <rPh sb="0" eb="3">
      <t>コウチケン</t>
    </rPh>
    <phoneticPr fontId="3"/>
  </si>
  <si>
    <t>TEL</t>
  </si>
  <si>
    <t>　(２)　子会社（会社法第２条第３号の規定に該当するもの）　</t>
    <rPh sb="5" eb="8">
      <t>コガイシャ</t>
    </rPh>
    <rPh sb="9" eb="12">
      <t>カイシャホウ</t>
    </rPh>
    <rPh sb="12" eb="13">
      <t>ダイ</t>
    </rPh>
    <rPh sb="14" eb="15">
      <t>ジョウ</t>
    </rPh>
    <rPh sb="15" eb="16">
      <t>ダイ</t>
    </rPh>
    <rPh sb="17" eb="18">
      <t>ゴウ</t>
    </rPh>
    <rPh sb="19" eb="21">
      <t>キテイ</t>
    </rPh>
    <rPh sb="22" eb="24">
      <t>ガイトウ</t>
    </rPh>
    <phoneticPr fontId="3"/>
  </si>
  <si>
    <t>合は「該当」を「無」とすること。</t>
    <rPh sb="0" eb="1">
      <t>ア</t>
    </rPh>
    <rPh sb="3" eb="5">
      <t>ガイトウ</t>
    </rPh>
    <rPh sb="8" eb="9">
      <t>ナ</t>
    </rPh>
    <phoneticPr fontId="3"/>
  </si>
  <si>
    <t>　（１）　県内業者であって他の県内業者（建設工事又は測量等業務に係るものに限る。）と資本関係又は人的関係があ</t>
    <rPh sb="20" eb="22">
      <t>ケンセツ</t>
    </rPh>
    <rPh sb="32" eb="33">
      <t>カカ</t>
    </rPh>
    <rPh sb="37" eb="38">
      <t>カギ</t>
    </rPh>
    <phoneticPr fontId="3"/>
  </si>
  <si>
    <t>登録
部門</t>
  </si>
  <si>
    <t>　　に規定する暴力団（以下「暴力団」という。）又は同号に規定する暴力団員（以下「暴力団員」</t>
    <rPh sb="15" eb="16">
      <t>チカラ</t>
    </rPh>
    <rPh sb="16" eb="17">
      <t>ダン</t>
    </rPh>
    <rPh sb="23" eb="24">
      <t>マタ</t>
    </rPh>
    <rPh sb="25" eb="26">
      <t>ドウ</t>
    </rPh>
    <rPh sb="26" eb="27">
      <t>ゴウ</t>
    </rPh>
    <rPh sb="28" eb="30">
      <t>キテイ</t>
    </rPh>
    <rPh sb="32" eb="34">
      <t>ボウリョク</t>
    </rPh>
    <rPh sb="34" eb="36">
      <t>ダンイン</t>
    </rPh>
    <phoneticPr fontId="3"/>
  </si>
  <si>
    <t xml:space="preserve">    という。）である。</t>
  </si>
  <si>
    <t>愛知県</t>
    <rPh sb="0" eb="3">
      <t>アイチケン</t>
    </rPh>
    <phoneticPr fontId="3"/>
  </si>
  <si>
    <t>総　　括　　表</t>
    <rPh sb="0" eb="1">
      <t>フサ</t>
    </rPh>
    <rPh sb="3" eb="4">
      <t>クク</t>
    </rPh>
    <rPh sb="6" eb="7">
      <t>ヒョウ</t>
    </rPh>
    <phoneticPr fontId="3"/>
  </si>
  <si>
    <t>　</t>
  </si>
  <si>
    <t>棄</t>
    <rPh sb="0" eb="1">
      <t>ス</t>
    </rPh>
    <phoneticPr fontId="3"/>
  </si>
  <si>
    <t>福岡県</t>
    <rPh sb="0" eb="3">
      <t>フクオカケン</t>
    </rPh>
    <phoneticPr fontId="3"/>
  </si>
  <si>
    <t>ン</t>
  </si>
  <si>
    <t>土木関係建設コンサル</t>
    <rPh sb="0" eb="2">
      <t>ドボク</t>
    </rPh>
    <rPh sb="2" eb="4">
      <t>カンケイ</t>
    </rPh>
    <rPh sb="4" eb="6">
      <t>ケンセツ</t>
    </rPh>
    <phoneticPr fontId="3"/>
  </si>
  <si>
    <t>、</t>
  </si>
  <si>
    <t>補</t>
    <rPh sb="0" eb="1">
      <t>タスク</t>
    </rPh>
    <phoneticPr fontId="3"/>
  </si>
  <si>
    <t>務</t>
    <rPh sb="0" eb="1">
      <t>ツトム</t>
    </rPh>
    <phoneticPr fontId="3"/>
  </si>
  <si>
    <t>ら</t>
  </si>
  <si>
    <t>び</t>
  </si>
  <si>
    <t>ル</t>
  </si>
  <si>
    <t>償</t>
    <rPh sb="0" eb="1">
      <t>ショウ</t>
    </rPh>
    <phoneticPr fontId="3"/>
  </si>
  <si>
    <t>建設コンサルタント現況報告書（写し、直近のもの）</t>
    <rPh sb="0" eb="2">
      <t>ケンセツ</t>
    </rPh>
    <rPh sb="9" eb="11">
      <t>ゲンキョウ</t>
    </rPh>
    <rPh sb="11" eb="14">
      <t>ホウコクショ</t>
    </rPh>
    <rPh sb="15" eb="16">
      <t>ウツ</t>
    </rPh>
    <rPh sb="18" eb="20">
      <t>チョッキン</t>
    </rPh>
    <phoneticPr fontId="3"/>
  </si>
  <si>
    <t>械</t>
    <rPh sb="0" eb="1">
      <t>カイ</t>
    </rPh>
    <phoneticPr fontId="3"/>
  </si>
  <si>
    <t>ク</t>
  </si>
  <si>
    <t>第7号</t>
  </si>
  <si>
    <t>部</t>
    <rPh sb="0" eb="1">
      <t>ブ</t>
    </rPh>
    <phoneticPr fontId="3"/>
  </si>
  <si>
    <t>門</t>
    <rPh sb="0" eb="1">
      <t>モン</t>
    </rPh>
    <phoneticPr fontId="3"/>
  </si>
  <si>
    <t>｜</t>
  </si>
  <si>
    <t>所得税確定申請書等</t>
    <rPh sb="0" eb="2">
      <t>ショトク</t>
    </rPh>
    <rPh sb="2" eb="3">
      <t>ゼイ</t>
    </rPh>
    <rPh sb="3" eb="5">
      <t>カクテイ</t>
    </rPh>
    <rPh sb="5" eb="7">
      <t>シンセイ</t>
    </rPh>
    <rPh sb="7" eb="8">
      <t>ショ</t>
    </rPh>
    <rPh sb="8" eb="9">
      <t>ナド</t>
    </rPh>
    <phoneticPr fontId="3"/>
  </si>
  <si>
    <t>創業</t>
    <rPh sb="0" eb="1">
      <t>キズ</t>
    </rPh>
    <rPh sb="1" eb="2">
      <t>ギョウ</t>
    </rPh>
    <phoneticPr fontId="3"/>
  </si>
  <si>
    <t>法人税、消費税、地方消費税</t>
    <rPh sb="0" eb="2">
      <t>ホウジン</t>
    </rPh>
    <rPh sb="2" eb="3">
      <t>ゼイ</t>
    </rPh>
    <rPh sb="4" eb="7">
      <t>ショウヒゼイ</t>
    </rPh>
    <rPh sb="8" eb="10">
      <t>チホウ</t>
    </rPh>
    <rPh sb="10" eb="13">
      <t>ショウヒゼイ</t>
    </rPh>
    <phoneticPr fontId="3"/>
  </si>
  <si>
    <t>日</t>
    <rPh sb="0" eb="1">
      <t>ヒ</t>
    </rPh>
    <phoneticPr fontId="3"/>
  </si>
  <si>
    <t>営業年数</t>
    <rPh sb="0" eb="1">
      <t>エイ</t>
    </rPh>
    <rPh sb="1" eb="2">
      <t>ギョウ</t>
    </rPh>
    <rPh sb="2" eb="3">
      <t>トシ</t>
    </rPh>
    <rPh sb="3" eb="4">
      <t>カズ</t>
    </rPh>
    <phoneticPr fontId="3"/>
  </si>
  <si>
    <t>グンマケン</t>
  </si>
  <si>
    <t>（様式第９号）</t>
    <rPh sb="1" eb="3">
      <t>ヨウシキ</t>
    </rPh>
    <rPh sb="3" eb="4">
      <t>ダイ</t>
    </rPh>
    <rPh sb="5" eb="6">
      <t>ゴウ</t>
    </rPh>
    <phoneticPr fontId="3"/>
  </si>
  <si>
    <t>資本金</t>
    <rPh sb="0" eb="1">
      <t>シ</t>
    </rPh>
    <rPh sb="1" eb="2">
      <t>ホン</t>
    </rPh>
    <rPh sb="2" eb="3">
      <t>キン</t>
    </rPh>
    <phoneticPr fontId="3"/>
  </si>
  <si>
    <t>直　前　１　年　分　決　算　（千円）</t>
    <rPh sb="0" eb="3">
      <t>チョクゼン</t>
    </rPh>
    <rPh sb="6" eb="7">
      <t>ネン</t>
    </rPh>
    <rPh sb="8" eb="9">
      <t>ブン</t>
    </rPh>
    <rPh sb="10" eb="13">
      <t>ケッサン</t>
    </rPh>
    <rPh sb="15" eb="17">
      <t>センエン</t>
    </rPh>
    <phoneticPr fontId="3"/>
  </si>
  <si>
    <t>入札参加資格</t>
    <rPh sb="0" eb="1">
      <t>イリ</t>
    </rPh>
    <rPh sb="1" eb="2">
      <t>サツ</t>
    </rPh>
    <rPh sb="2" eb="3">
      <t>サン</t>
    </rPh>
    <rPh sb="3" eb="4">
      <t>カ</t>
    </rPh>
    <rPh sb="4" eb="6">
      <t>シカク</t>
    </rPh>
    <phoneticPr fontId="3"/>
  </si>
  <si>
    <t>か</t>
  </si>
  <si>
    <t>希望業種区分</t>
    <rPh sb="0" eb="1">
      <t>マレ</t>
    </rPh>
    <rPh sb="1" eb="2">
      <t>ボウ</t>
    </rPh>
    <rPh sb="2" eb="3">
      <t>ギョウ</t>
    </rPh>
    <rPh sb="3" eb="4">
      <t>タネ</t>
    </rPh>
    <rPh sb="4" eb="6">
      <t>クブン</t>
    </rPh>
    <phoneticPr fontId="3"/>
  </si>
  <si>
    <t>建築関係建設コンサル</t>
    <rPh sb="0" eb="2">
      <t>ケンチク</t>
    </rPh>
    <rPh sb="2" eb="4">
      <t>カンケイ</t>
    </rPh>
    <rPh sb="4" eb="6">
      <t>ケンセツ</t>
    </rPh>
    <phoneticPr fontId="3"/>
  </si>
  <si>
    <t>補償関係コンサルタント</t>
    <rPh sb="0" eb="1">
      <t>タスク</t>
    </rPh>
    <rPh sb="1" eb="2">
      <t>ショウ</t>
    </rPh>
    <rPh sb="2" eb="3">
      <t>セキ</t>
    </rPh>
    <rPh sb="3" eb="4">
      <t>カカリ</t>
    </rPh>
    <phoneticPr fontId="3"/>
  </si>
  <si>
    <t>倉吉市測量等業務入札参加資格辞退届</t>
    <rPh sb="0" eb="3">
      <t>クラヨシシ</t>
    </rPh>
    <rPh sb="3" eb="5">
      <t>ソクリョウ</t>
    </rPh>
    <rPh sb="5" eb="6">
      <t>ナド</t>
    </rPh>
    <rPh sb="6" eb="8">
      <t>ギョウム</t>
    </rPh>
    <rPh sb="8" eb="10">
      <t>ニュウサツ</t>
    </rPh>
    <rPh sb="10" eb="12">
      <t>サンカ</t>
    </rPh>
    <rPh sb="12" eb="14">
      <t>シカク</t>
    </rPh>
    <rPh sb="14" eb="16">
      <t>ジタイ</t>
    </rPh>
    <rPh sb="16" eb="17">
      <t>トドケ</t>
    </rPh>
    <phoneticPr fontId="3"/>
  </si>
  <si>
    <t>佐賀県</t>
    <rPh sb="0" eb="3">
      <t>サガケン</t>
    </rPh>
    <phoneticPr fontId="3"/>
  </si>
  <si>
    <t>業務</t>
    <rPh sb="0" eb="2">
      <t>ギョウム</t>
    </rPh>
    <phoneticPr fontId="3"/>
  </si>
  <si>
    <t>その他</t>
    <rPh sb="2" eb="3">
      <t>ホカ</t>
    </rPh>
    <phoneticPr fontId="3"/>
  </si>
  <si>
    <t>個人のみ</t>
    <rPh sb="0" eb="2">
      <t>コジン</t>
    </rPh>
    <phoneticPr fontId="3"/>
  </si>
  <si>
    <t>＜有資格者（人）＞</t>
    <rPh sb="1" eb="2">
      <t>ユウ</t>
    </rPh>
    <rPh sb="2" eb="5">
      <t>シカクシャ</t>
    </rPh>
    <rPh sb="6" eb="7">
      <t>ニン</t>
    </rPh>
    <phoneticPr fontId="3"/>
  </si>
  <si>
    <t>なお、各業務区分を希望する場合は、下記のいずれかの資格者を有することが必要です。</t>
  </si>
  <si>
    <t>徳島県</t>
    <rPh sb="0" eb="3">
      <t>トクシマケン</t>
    </rPh>
    <phoneticPr fontId="3"/>
  </si>
  <si>
    <t>二</t>
    <rPh sb="0" eb="1">
      <t>ニ</t>
    </rPh>
    <phoneticPr fontId="3"/>
  </si>
  <si>
    <t>技　　　　術　　　　士</t>
    <rPh sb="0" eb="1">
      <t>ワザ</t>
    </rPh>
    <rPh sb="5" eb="6">
      <t>ジュツ</t>
    </rPh>
    <rPh sb="10" eb="11">
      <t>シ</t>
    </rPh>
    <phoneticPr fontId="3"/>
  </si>
  <si>
    <t>伝</t>
    <rPh sb="0" eb="1">
      <t>デン</t>
    </rPh>
    <phoneticPr fontId="3"/>
  </si>
  <si>
    <t>線</t>
    <rPh sb="0" eb="1">
      <t>セン</t>
    </rPh>
    <phoneticPr fontId="3"/>
  </si>
  <si>
    <t>補償業務管理士</t>
    <rPh sb="0" eb="2">
      <t>ホショウ</t>
    </rPh>
    <rPh sb="2" eb="4">
      <t>ギョウム</t>
    </rPh>
    <rPh sb="4" eb="7">
      <t>カンリシ</t>
    </rPh>
    <phoneticPr fontId="3"/>
  </si>
  <si>
    <t>級</t>
    <rPh sb="0" eb="1">
      <t>キュウ</t>
    </rPh>
    <phoneticPr fontId="3"/>
  </si>
  <si>
    <t>建　設　部　門</t>
    <rPh sb="0" eb="1">
      <t>ケン</t>
    </rPh>
    <rPh sb="2" eb="3">
      <t>セツ</t>
    </rPh>
    <rPh sb="4" eb="5">
      <t>ブ</t>
    </rPh>
    <rPh sb="6" eb="7">
      <t>モン</t>
    </rPh>
    <phoneticPr fontId="3"/>
  </si>
  <si>
    <t>応</t>
    <rPh sb="0" eb="1">
      <t>オウ</t>
    </rPh>
    <phoneticPr fontId="3"/>
  </si>
  <si>
    <t>衛</t>
    <rPh sb="0" eb="1">
      <t>エイ</t>
    </rPh>
    <phoneticPr fontId="3"/>
  </si>
  <si>
    <t>関</t>
    <rPh sb="0" eb="1">
      <t>セキ</t>
    </rPh>
    <phoneticPr fontId="3"/>
  </si>
  <si>
    <t>C</t>
  </si>
  <si>
    <t>情</t>
    <rPh sb="0" eb="1">
      <t>ジョウ</t>
    </rPh>
    <phoneticPr fontId="3"/>
  </si>
  <si>
    <t>請負代金の額
（消費税込）</t>
    <rPh sb="0" eb="2">
      <t>ウケオイ</t>
    </rPh>
    <rPh sb="2" eb="4">
      <t>ダイキン</t>
    </rPh>
    <rPh sb="5" eb="6">
      <t>ガク</t>
    </rPh>
    <rPh sb="8" eb="11">
      <t>ショウヒゼイ</t>
    </rPh>
    <rPh sb="11" eb="12">
      <t>コミ</t>
    </rPh>
    <phoneticPr fontId="3"/>
  </si>
  <si>
    <t>定</t>
    <rPh sb="0" eb="1">
      <t>テイ</t>
    </rPh>
    <phoneticPr fontId="3"/>
  </si>
  <si>
    <t>宮崎県</t>
    <rPh sb="0" eb="2">
      <t>ミヤザキ</t>
    </rPh>
    <rPh sb="2" eb="3">
      <t>ケン</t>
    </rPh>
    <phoneticPr fontId="3"/>
  </si>
  <si>
    <t>営</t>
    <rPh sb="0" eb="1">
      <t>エイ</t>
    </rPh>
    <phoneticPr fontId="3"/>
  </si>
  <si>
    <t>＜希望業種及び希望業務の確認＞</t>
    <rPh sb="4" eb="5">
      <t>シュ</t>
    </rPh>
    <rPh sb="5" eb="6">
      <t>オヨ</t>
    </rPh>
    <rPh sb="7" eb="9">
      <t>キボウ</t>
    </rPh>
    <rPh sb="9" eb="11">
      <t>ギョウム</t>
    </rPh>
    <rPh sb="12" eb="14">
      <t>カクニン</t>
    </rPh>
    <phoneticPr fontId="3"/>
  </si>
  <si>
    <t>事</t>
    <rPh sb="0" eb="1">
      <t>コト</t>
    </rPh>
    <phoneticPr fontId="3"/>
  </si>
  <si>
    <t>管</t>
    <rPh sb="0" eb="1">
      <t>カン</t>
    </rPh>
    <phoneticPr fontId="3"/>
  </si>
  <si>
    <t>士</t>
    <rPh sb="0" eb="1">
      <t>シ</t>
    </rPh>
    <phoneticPr fontId="3"/>
  </si>
  <si>
    <t>報</t>
    <rPh sb="0" eb="1">
      <t>ホウ</t>
    </rPh>
    <phoneticPr fontId="3"/>
  </si>
  <si>
    <t>種</t>
    <rPh sb="0" eb="1">
      <t>シュ</t>
    </rPh>
    <phoneticPr fontId="3"/>
  </si>
  <si>
    <t>特</t>
    <rPh sb="0" eb="1">
      <t>トク</t>
    </rPh>
    <phoneticPr fontId="3"/>
  </si>
  <si>
    <t>青森県</t>
    <rPh sb="0" eb="3">
      <t>アオモリケン</t>
    </rPh>
    <phoneticPr fontId="3"/>
  </si>
  <si>
    <t>交</t>
    <rPh sb="0" eb="1">
      <t>コウ</t>
    </rPh>
    <phoneticPr fontId="3"/>
  </si>
  <si>
    <t>（</t>
  </si>
  <si>
    <t>「○」を
記入</t>
    <rPh sb="5" eb="7">
      <t>キニュウ</t>
    </rPh>
    <phoneticPr fontId="3"/>
  </si>
  <si>
    <t>主</t>
    <rPh sb="0" eb="1">
      <t>シュ</t>
    </rPh>
    <phoneticPr fontId="3"/>
  </si>
  <si>
    <t>技</t>
    <rPh sb="0" eb="1">
      <t>ワザ</t>
    </rPh>
    <phoneticPr fontId="3"/>
  </si>
  <si>
    <t>オオサカフ</t>
  </si>
  <si>
    <t>下</t>
    <rPh sb="0" eb="1">
      <t>ゲ</t>
    </rPh>
    <phoneticPr fontId="3"/>
  </si>
  <si>
    <t>長崎県</t>
    <rPh sb="0" eb="2">
      <t>ナガサキ</t>
    </rPh>
    <rPh sb="2" eb="3">
      <t>ケン</t>
    </rPh>
    <phoneticPr fontId="3"/>
  </si>
  <si>
    <t>術</t>
    <rPh sb="0" eb="1">
      <t>ジュツ</t>
    </rPh>
    <phoneticPr fontId="3"/>
  </si>
  <si>
    <t>人</t>
    <rPh sb="0" eb="1">
      <t>ジン</t>
    </rPh>
    <phoneticPr fontId="3"/>
  </si>
  <si>
    <t>評</t>
    <rPh sb="0" eb="1">
      <t>ヒョウ</t>
    </rPh>
    <phoneticPr fontId="3"/>
  </si>
  <si>
    <t>建設コンサルタント登録</t>
    <rPh sb="9" eb="11">
      <t>トウロク</t>
    </rPh>
    <phoneticPr fontId="3"/>
  </si>
  <si>
    <t>価</t>
    <rPh sb="0" eb="1">
      <t>アタイ</t>
    </rPh>
    <phoneticPr fontId="3"/>
  </si>
  <si>
    <t>土</t>
    <rPh sb="0" eb="1">
      <t>ド</t>
    </rPh>
    <phoneticPr fontId="3"/>
  </si>
  <si>
    <t>福島県</t>
    <rPh sb="0" eb="2">
      <t>フクシマ</t>
    </rPh>
    <rPh sb="2" eb="3">
      <t>ケン</t>
    </rPh>
    <phoneticPr fontId="3"/>
  </si>
  <si>
    <t>診</t>
    <rPh sb="0" eb="1">
      <t>ミ</t>
    </rPh>
    <phoneticPr fontId="3"/>
  </si>
  <si>
    <t>　（１）一級建築士</t>
  </si>
  <si>
    <t>断</t>
    <rPh sb="0" eb="1">
      <t>ダン</t>
    </rPh>
    <phoneticPr fontId="3"/>
  </si>
  <si>
    <t>殊</t>
    <rPh sb="0" eb="1">
      <t>コト</t>
    </rPh>
    <phoneticPr fontId="3"/>
  </si>
  <si>
    <t>省</t>
    <rPh sb="0" eb="1">
      <t>ショウ</t>
    </rPh>
    <phoneticPr fontId="3"/>
  </si>
  <si>
    <t>技</t>
    <rPh sb="0" eb="1">
      <t>ギ</t>
    </rPh>
    <phoneticPr fontId="3"/>
  </si>
  <si>
    <t>M</t>
  </si>
  <si>
    <t>数</t>
    <rPh sb="0" eb="1">
      <t>スウ</t>
    </rPh>
    <phoneticPr fontId="3"/>
  </si>
  <si>
    <t>資</t>
    <rPh sb="0" eb="1">
      <t>シ</t>
    </rPh>
    <phoneticPr fontId="3"/>
  </si>
  <si>
    <t>ヤマナシケン</t>
  </si>
  <si>
    <t>格</t>
    <rPh sb="0" eb="1">
      <t>カク</t>
    </rPh>
    <phoneticPr fontId="3"/>
  </si>
  <si>
    <t>法人・個人</t>
    <rPh sb="0" eb="2">
      <t>ホウジン</t>
    </rPh>
    <rPh sb="3" eb="5">
      <t>コジン</t>
    </rPh>
    <phoneticPr fontId="3"/>
  </si>
  <si>
    <t>希望業務</t>
  </si>
  <si>
    <t>延べ人数ではなく、実人数を記入すること。</t>
  </si>
  <si>
    <t>千葉県</t>
    <rPh sb="0" eb="3">
      <t>チバケン</t>
    </rPh>
    <phoneticPr fontId="3"/>
  </si>
  <si>
    <t>トヤマケン</t>
  </si>
  <si>
    <t>ま</t>
  </si>
  <si>
    <t>で</t>
  </si>
  <si>
    <t>R</t>
  </si>
  <si>
    <r>
      <t>　この様式は、倉吉市の市税の納付義務の</t>
    </r>
    <r>
      <rPr>
        <u val="double"/>
        <sz val="9"/>
        <color auto="1"/>
        <rFont val="ＭＳ Ｐゴシック"/>
      </rPr>
      <t>ない</t>
    </r>
    <r>
      <rPr>
        <sz val="9"/>
        <color auto="1"/>
        <rFont val="ＭＳ Ｐゴシック"/>
      </rPr>
      <t>方の提出となります。</t>
    </r>
    <rPh sb="3" eb="5">
      <t>ヨウシキ</t>
    </rPh>
    <phoneticPr fontId="3"/>
  </si>
  <si>
    <t>う</t>
  </si>
  <si>
    <t>ち</t>
  </si>
  <si>
    <r>
      <t>　</t>
    </r>
    <r>
      <rPr>
        <sz val="11"/>
        <color auto="1"/>
        <rFont val="ＭＳ Ｐゴシック"/>
      </rPr>
      <t>届出をしていないが事実上婚姻関係と同様の事情にある者を含む。）は、次に掲げる各号の</t>
    </r>
    <rPh sb="1" eb="3">
      <t>トドケデ</t>
    </rPh>
    <rPh sb="10" eb="13">
      <t>ジジツジョウ</t>
    </rPh>
    <rPh sb="13" eb="15">
      <t>コンイン</t>
    </rPh>
    <rPh sb="15" eb="17">
      <t>カンケイ</t>
    </rPh>
    <rPh sb="18" eb="20">
      <t>ドウヨウ</t>
    </rPh>
    <rPh sb="21" eb="23">
      <t>ジジョウ</t>
    </rPh>
    <rPh sb="26" eb="27">
      <t>モノ</t>
    </rPh>
    <rPh sb="28" eb="29">
      <t>フク</t>
    </rPh>
    <phoneticPr fontId="3"/>
  </si>
  <si>
    <t>業種
区分</t>
  </si>
  <si>
    <t>個人の場合</t>
    <rPh sb="0" eb="2">
      <t>コジン</t>
    </rPh>
    <rPh sb="3" eb="5">
      <t>バアイ</t>
    </rPh>
    <phoneticPr fontId="3"/>
  </si>
  <si>
    <t>市に納付義務なし</t>
    <rPh sb="0" eb="1">
      <t>シ</t>
    </rPh>
    <rPh sb="2" eb="4">
      <t>ノウフ</t>
    </rPh>
    <rPh sb="4" eb="6">
      <t>ギム</t>
    </rPh>
    <phoneticPr fontId="3"/>
  </si>
  <si>
    <t>-</t>
  </si>
  <si>
    <t>シマネケン</t>
  </si>
  <si>
    <t>オカヤマケン</t>
  </si>
  <si>
    <t>山形県</t>
    <rPh sb="0" eb="2">
      <t>ヤマガタ</t>
    </rPh>
    <rPh sb="2" eb="3">
      <t>ケン</t>
    </rPh>
    <phoneticPr fontId="3"/>
  </si>
  <si>
    <t>ヤマグチケン</t>
  </si>
  <si>
    <t>神奈川県</t>
    <rPh sb="0" eb="4">
      <t>カナガワケン</t>
    </rPh>
    <phoneticPr fontId="3"/>
  </si>
  <si>
    <t>カナガワケン</t>
  </si>
  <si>
    <t>茨城県</t>
    <rPh sb="0" eb="2">
      <t>イバラキ</t>
    </rPh>
    <rPh sb="2" eb="3">
      <t>ケン</t>
    </rPh>
    <phoneticPr fontId="3"/>
  </si>
  <si>
    <t>イバラキケン</t>
  </si>
  <si>
    <t>静岡県</t>
    <rPh sb="0" eb="2">
      <t>シズオカ</t>
    </rPh>
    <rPh sb="2" eb="3">
      <t>ケン</t>
    </rPh>
    <phoneticPr fontId="3"/>
  </si>
  <si>
    <t>栃木県</t>
    <rPh sb="0" eb="3">
      <t>トチギケン</t>
    </rPh>
    <phoneticPr fontId="3"/>
  </si>
  <si>
    <t>群馬県</t>
    <rPh sb="0" eb="3">
      <t>グンマケン</t>
    </rPh>
    <phoneticPr fontId="3"/>
  </si>
  <si>
    <t>大阪府</t>
    <rPh sb="0" eb="3">
      <t>オオサカフ</t>
    </rPh>
    <phoneticPr fontId="3"/>
  </si>
  <si>
    <t>ヒョウゴケン</t>
  </si>
  <si>
    <t>京都府</t>
    <rPh sb="0" eb="3">
      <t>キョウトフ</t>
    </rPh>
    <phoneticPr fontId="3"/>
  </si>
  <si>
    <t>シガケン</t>
  </si>
  <si>
    <t>ナラケン</t>
  </si>
  <si>
    <t>イシカワケン</t>
  </si>
  <si>
    <t>和歌山県</t>
    <rPh sb="0" eb="4">
      <t>ワカヤマケン</t>
    </rPh>
    <phoneticPr fontId="3"/>
  </si>
  <si>
    <t>サガケン</t>
  </si>
  <si>
    <t>熊本県</t>
    <rPh sb="0" eb="2">
      <t>クマモト</t>
    </rPh>
    <rPh sb="2" eb="3">
      <t>ケン</t>
    </rPh>
    <phoneticPr fontId="3"/>
  </si>
  <si>
    <t>クマモトケン</t>
  </si>
  <si>
    <t>オオイタケン</t>
  </si>
  <si>
    <t>ミヤザキケン</t>
  </si>
  <si>
    <t>カゴシマケン</t>
  </si>
  <si>
    <t>愛媛県</t>
    <rPh sb="0" eb="2">
      <t>エヒメ</t>
    </rPh>
    <rPh sb="2" eb="3">
      <t>ケン</t>
    </rPh>
    <phoneticPr fontId="3"/>
  </si>
  <si>
    <t>北海道</t>
    <rPh sb="0" eb="3">
      <t>ホッカイドウ</t>
    </rPh>
    <phoneticPr fontId="3"/>
  </si>
  <si>
    <t>アオモリケン</t>
  </si>
  <si>
    <t>岩手県</t>
    <rPh sb="0" eb="3">
      <t>イワテケン</t>
    </rPh>
    <phoneticPr fontId="3"/>
  </si>
  <si>
    <t>イワテケン</t>
  </si>
  <si>
    <t>宮城県</t>
    <rPh sb="0" eb="3">
      <t>ミヤギケン</t>
    </rPh>
    <phoneticPr fontId="3"/>
  </si>
  <si>
    <t>ミヤギケン</t>
  </si>
  <si>
    <t>秋田県</t>
    <rPh sb="0" eb="2">
      <t>アキタ</t>
    </rPh>
    <rPh sb="2" eb="3">
      <t>ケン</t>
    </rPh>
    <phoneticPr fontId="3"/>
  </si>
  <si>
    <t>ヤマガタケン</t>
  </si>
  <si>
    <t>新潟県</t>
    <rPh sb="0" eb="3">
      <t>ニイガタケン</t>
    </rPh>
    <phoneticPr fontId="3"/>
  </si>
  <si>
    <t>ニイガタケン</t>
  </si>
  <si>
    <t>長野県</t>
    <rPh sb="0" eb="3">
      <t>ナガノケン</t>
    </rPh>
    <phoneticPr fontId="3"/>
  </si>
  <si>
    <t>ナガノケン</t>
  </si>
  <si>
    <t>（フリガナ）　　　　　　　　　　　　　商号又は名称</t>
    <rPh sb="19" eb="21">
      <t>ショウゴウ</t>
    </rPh>
    <rPh sb="21" eb="22">
      <t>マタ</t>
    </rPh>
    <rPh sb="23" eb="25">
      <t>メイショウ</t>
    </rPh>
    <phoneticPr fontId="3"/>
  </si>
  <si>
    <t>（フリガナ）　　　　　　　　　　　住所又は主たる　　　　　　事務所の所在地</t>
    <rPh sb="17" eb="19">
      <t>ジュウショ</t>
    </rPh>
    <rPh sb="19" eb="20">
      <t>マタ</t>
    </rPh>
    <rPh sb="21" eb="22">
      <t>シュ</t>
    </rPh>
    <rPh sb="30" eb="33">
      <t>ジムショ</t>
    </rPh>
    <rPh sb="34" eb="37">
      <t>ショザイチ</t>
    </rPh>
    <phoneticPr fontId="3"/>
  </si>
  <si>
    <t>希望業種</t>
    <rPh sb="0" eb="2">
      <t>キボウ</t>
    </rPh>
    <rPh sb="2" eb="4">
      <t>ギョウシュ</t>
    </rPh>
    <phoneticPr fontId="3"/>
  </si>
  <si>
    <t>　建築監理（建築）</t>
  </si>
  <si>
    <t>土木</t>
    <rPh sb="0" eb="2">
      <t>ドボク</t>
    </rPh>
    <phoneticPr fontId="3"/>
  </si>
  <si>
    <t>地質</t>
    <rPh sb="0" eb="2">
      <t>チシツ</t>
    </rPh>
    <phoneticPr fontId="3"/>
  </si>
  <si>
    <t>県内業者のみ</t>
    <rPh sb="0" eb="2">
      <t>ケンナイ</t>
    </rPh>
    <rPh sb="2" eb="4">
      <t>ギョウシャ</t>
    </rPh>
    <phoneticPr fontId="3"/>
  </si>
  <si>
    <t>山口県</t>
    <rPh sb="0" eb="3">
      <t>ヤマグチケン</t>
    </rPh>
    <phoneticPr fontId="3"/>
  </si>
  <si>
    <t>法人</t>
    <rPh sb="0" eb="2">
      <t>ホウジン</t>
    </rPh>
    <phoneticPr fontId="3"/>
  </si>
  <si>
    <t>県外</t>
    <rPh sb="0" eb="2">
      <t>ケンガイ</t>
    </rPh>
    <phoneticPr fontId="3"/>
  </si>
  <si>
    <t>添付書類</t>
    <rPh sb="0" eb="2">
      <t>テンプ</t>
    </rPh>
    <rPh sb="2" eb="4">
      <t>ショルイ</t>
    </rPh>
    <phoneticPr fontId="3"/>
  </si>
  <si>
    <t>全部</t>
    <rPh sb="0" eb="2">
      <t>ゼンブ</t>
    </rPh>
    <phoneticPr fontId="3"/>
  </si>
  <si>
    <t>法人のみ</t>
    <rPh sb="0" eb="2">
      <t>ホウジン</t>
    </rPh>
    <phoneticPr fontId="3"/>
  </si>
  <si>
    <t>法人の場合（いずれか添付）</t>
    <rPh sb="0" eb="2">
      <t>ホウジン</t>
    </rPh>
    <rPh sb="3" eb="5">
      <t>バアイ</t>
    </rPh>
    <rPh sb="10" eb="12">
      <t>テンプ</t>
    </rPh>
    <phoneticPr fontId="3"/>
  </si>
  <si>
    <t>測量を希望する場合</t>
    <rPh sb="0" eb="2">
      <t>ソクリョウ</t>
    </rPh>
    <rPh sb="3" eb="5">
      <t>キボウ</t>
    </rPh>
    <rPh sb="7" eb="9">
      <t>バアイ</t>
    </rPh>
    <phoneticPr fontId="3"/>
  </si>
  <si>
    <t>建築士事務所の登録証明書（写し、3ヶ月以内）</t>
    <rPh sb="0" eb="3">
      <t>ケンチクシ</t>
    </rPh>
    <rPh sb="3" eb="6">
      <t>ジムショ</t>
    </rPh>
    <rPh sb="7" eb="9">
      <t>トウロク</t>
    </rPh>
    <rPh sb="9" eb="11">
      <t>ショウメイ</t>
    </rPh>
    <rPh sb="11" eb="12">
      <t>ショ</t>
    </rPh>
    <rPh sb="13" eb="14">
      <t>ウツ</t>
    </rPh>
    <rPh sb="18" eb="19">
      <t>ゲツ</t>
    </rPh>
    <rPh sb="19" eb="21">
      <t>イナイ</t>
    </rPh>
    <phoneticPr fontId="3"/>
  </si>
  <si>
    <t>建築を希望する場合</t>
    <rPh sb="0" eb="2">
      <t>ケンチク</t>
    </rPh>
    <rPh sb="3" eb="5">
      <t>キボウ</t>
    </rPh>
    <rPh sb="7" eb="9">
      <t>バアイ</t>
    </rPh>
    <phoneticPr fontId="3"/>
  </si>
  <si>
    <t>建設コンサルタント登録がある場合</t>
    <rPh sb="0" eb="2">
      <t>ケンセツ</t>
    </rPh>
    <rPh sb="9" eb="11">
      <t>トウロク</t>
    </rPh>
    <rPh sb="14" eb="16">
      <t>バアイ</t>
    </rPh>
    <phoneticPr fontId="3"/>
  </si>
  <si>
    <t>土木で登録のある法人</t>
    <rPh sb="0" eb="2">
      <t>ドボク</t>
    </rPh>
    <rPh sb="3" eb="5">
      <t>トウロク</t>
    </rPh>
    <rPh sb="8" eb="10">
      <t>ホウジン</t>
    </rPh>
    <phoneticPr fontId="3"/>
  </si>
  <si>
    <t>地質調査現況報告書（写し、直近のもの）</t>
    <rPh sb="0" eb="2">
      <t>チシツ</t>
    </rPh>
    <rPh sb="2" eb="4">
      <t>チョウサ</t>
    </rPh>
    <rPh sb="4" eb="6">
      <t>ゲンキョウ</t>
    </rPh>
    <rPh sb="6" eb="9">
      <t>ホウコクショ</t>
    </rPh>
    <rPh sb="10" eb="11">
      <t>ウツ</t>
    </rPh>
    <rPh sb="13" eb="15">
      <t>チョッキン</t>
    </rPh>
    <phoneticPr fontId="3"/>
  </si>
  <si>
    <t>地質調査業者登録がある場合</t>
    <rPh sb="0" eb="2">
      <t>チシツ</t>
    </rPh>
    <rPh sb="2" eb="4">
      <t>チョウサ</t>
    </rPh>
    <rPh sb="4" eb="6">
      <t>ギョウシャ</t>
    </rPh>
    <rPh sb="6" eb="8">
      <t>トウロク</t>
    </rPh>
    <rPh sb="11" eb="13">
      <t>バアイ</t>
    </rPh>
    <phoneticPr fontId="3"/>
  </si>
  <si>
    <t>地質で登録のある法人</t>
    <rPh sb="0" eb="2">
      <t>チシツ</t>
    </rPh>
    <rPh sb="3" eb="5">
      <t>トウロク</t>
    </rPh>
    <rPh sb="8" eb="10">
      <t>ホウジン</t>
    </rPh>
    <phoneticPr fontId="3"/>
  </si>
  <si>
    <t>　「所在地」の欄は、測量等業務の契約時に使用する住所を記入すること。</t>
  </si>
  <si>
    <t>補償コンサルタント現況報告書（写し、直近のもの）</t>
    <rPh sb="0" eb="2">
      <t>ホショウ</t>
    </rPh>
    <rPh sb="9" eb="11">
      <t>ゲンキョウ</t>
    </rPh>
    <rPh sb="11" eb="14">
      <t>ホウコクショ</t>
    </rPh>
    <rPh sb="15" eb="16">
      <t>ウツ</t>
    </rPh>
    <rPh sb="18" eb="20">
      <t>チョッキン</t>
    </rPh>
    <phoneticPr fontId="3"/>
  </si>
  <si>
    <t>補償コンサルタント業者登録がある場合</t>
    <rPh sb="0" eb="2">
      <t>ホショウ</t>
    </rPh>
    <rPh sb="9" eb="11">
      <t>ギョウシャ</t>
    </rPh>
    <rPh sb="11" eb="13">
      <t>トウロク</t>
    </rPh>
    <rPh sb="16" eb="18">
      <t>バアイ</t>
    </rPh>
    <phoneticPr fontId="3"/>
  </si>
  <si>
    <t>補償で登録のある法人</t>
    <rPh sb="0" eb="2">
      <t>ホショウ</t>
    </rPh>
    <rPh sb="3" eb="5">
      <t>トウロク</t>
    </rPh>
    <rPh sb="8" eb="10">
      <t>ホウジン</t>
    </rPh>
    <phoneticPr fontId="3"/>
  </si>
  <si>
    <t>営業所等に委任する場合</t>
    <rPh sb="0" eb="3">
      <t>エイギョウショ</t>
    </rPh>
    <rPh sb="3" eb="4">
      <t>トウ</t>
    </rPh>
    <rPh sb="5" eb="7">
      <t>イニン</t>
    </rPh>
    <rPh sb="9" eb="11">
      <t>バアイ</t>
    </rPh>
    <phoneticPr fontId="3"/>
  </si>
  <si>
    <t>「登録部門」の欄には、建設コンサルタント登録規程第２条第１項の登録を受けている場合、地質調査業者登録規程第２条第１項の登録を受けている場合</t>
  </si>
  <si>
    <t>支店に委任のある場合</t>
    <rPh sb="0" eb="2">
      <t>シテン</t>
    </rPh>
    <rPh sb="3" eb="5">
      <t>イニン</t>
    </rPh>
    <rPh sb="8" eb="10">
      <t>バアイ</t>
    </rPh>
    <phoneticPr fontId="3"/>
  </si>
  <si>
    <t>TECRIS登録内容確認書</t>
    <rPh sb="6" eb="8">
      <t>トウロク</t>
    </rPh>
    <rPh sb="8" eb="10">
      <t>ナイヨウ</t>
    </rPh>
    <rPh sb="10" eb="13">
      <t>カクニンショ</t>
    </rPh>
    <phoneticPr fontId="3"/>
  </si>
  <si>
    <t>基本必要</t>
    <rPh sb="0" eb="2">
      <t>キホン</t>
    </rPh>
    <rPh sb="2" eb="4">
      <t>ヒツヨウ</t>
    </rPh>
    <phoneticPr fontId="3"/>
  </si>
  <si>
    <t>契約書（TECRISがない場合）</t>
    <rPh sb="0" eb="3">
      <t>ケイヤクショ</t>
    </rPh>
    <rPh sb="13" eb="15">
      <t>バアイ</t>
    </rPh>
    <phoneticPr fontId="3"/>
  </si>
  <si>
    <t>ＴＥＣＲＩＳがない場合は、代わりに添付</t>
    <rPh sb="9" eb="11">
      <t>バアイ</t>
    </rPh>
    <rPh sb="13" eb="14">
      <t>カ</t>
    </rPh>
    <rPh sb="17" eb="19">
      <t>テンプ</t>
    </rPh>
    <phoneticPr fontId="3"/>
  </si>
  <si>
    <t>完成結果通知書等の書類（ＴＥＣＲＩＳがない場合）</t>
    <rPh sb="0" eb="2">
      <t>カンセイ</t>
    </rPh>
    <rPh sb="2" eb="4">
      <t>ケッカ</t>
    </rPh>
    <rPh sb="4" eb="8">
      <t>ツウチショナド</t>
    </rPh>
    <rPh sb="9" eb="11">
      <t>ショルイ</t>
    </rPh>
    <rPh sb="21" eb="23">
      <t>バアイ</t>
    </rPh>
    <phoneticPr fontId="3"/>
  </si>
  <si>
    <t>④</t>
  </si>
  <si>
    <t>契約書（PUBDISがない場合）</t>
    <rPh sb="0" eb="3">
      <t>ケイヤクショ</t>
    </rPh>
    <rPh sb="13" eb="15">
      <t>バアイ</t>
    </rPh>
    <phoneticPr fontId="3"/>
  </si>
  <si>
    <t>TECRIS　登録内容確認書</t>
    <rPh sb="7" eb="9">
      <t>トウロク</t>
    </rPh>
    <rPh sb="9" eb="11">
      <t>ナイヨウ</t>
    </rPh>
    <rPh sb="11" eb="14">
      <t>カクニンショ</t>
    </rPh>
    <phoneticPr fontId="3"/>
  </si>
  <si>
    <t>市に納付義務あり</t>
    <rPh sb="0" eb="1">
      <t>シ</t>
    </rPh>
    <rPh sb="2" eb="4">
      <t>ノウフ</t>
    </rPh>
    <rPh sb="4" eb="6">
      <t>ギム</t>
    </rPh>
    <phoneticPr fontId="3"/>
  </si>
  <si>
    <t>誓約書（暴力団等の排除）</t>
    <rPh sb="0" eb="3">
      <t>セイヤクショ</t>
    </rPh>
    <rPh sb="4" eb="7">
      <t>ボウリョクダン</t>
    </rPh>
    <rPh sb="7" eb="8">
      <t>ナド</t>
    </rPh>
    <rPh sb="9" eb="11">
      <t>ハイジョ</t>
    </rPh>
    <phoneticPr fontId="3"/>
  </si>
  <si>
    <t>市内</t>
    <rPh sb="0" eb="2">
      <t>シナイ</t>
    </rPh>
    <phoneticPr fontId="3"/>
  </si>
  <si>
    <t>倉吉市内に
支店</t>
    <rPh sb="0" eb="3">
      <t>クラヨシシ</t>
    </rPh>
    <rPh sb="3" eb="4">
      <t>ナイ</t>
    </rPh>
    <rPh sb="6" eb="8">
      <t>シテン</t>
    </rPh>
    <phoneticPr fontId="3"/>
  </si>
  <si>
    <t>　（２）　（１）に掲げる他の県内業者が令和２年度における市の建設工事又は測量等業務の入札参加資格の審査申請</t>
    <rPh sb="19" eb="21">
      <t>レイワ</t>
    </rPh>
    <rPh sb="22" eb="24">
      <t>ネンド</t>
    </rPh>
    <phoneticPr fontId="3"/>
  </si>
  <si>
    <t>代 理 人　　倉吉市建設部管理計画課長</t>
    <rPh sb="0" eb="1">
      <t>ダイ</t>
    </rPh>
    <rPh sb="2" eb="3">
      <t>リ</t>
    </rPh>
    <rPh sb="4" eb="5">
      <t>ニン</t>
    </rPh>
    <rPh sb="7" eb="10">
      <t>クラヨシシ</t>
    </rPh>
    <rPh sb="10" eb="12">
      <t>ケンセツ</t>
    </rPh>
    <rPh sb="12" eb="13">
      <t>ブ</t>
    </rPh>
    <rPh sb="13" eb="15">
      <t>カンリ</t>
    </rPh>
    <rPh sb="15" eb="17">
      <t>ケイカク</t>
    </rPh>
    <rPh sb="17" eb="18">
      <t>カ</t>
    </rPh>
    <rPh sb="18" eb="19">
      <t>チョウ</t>
    </rPh>
    <phoneticPr fontId="3"/>
  </si>
  <si>
    <t>№</t>
  </si>
  <si>
    <t>様式</t>
    <rPh sb="0" eb="2">
      <t>ヨウシキ</t>
    </rPh>
    <phoneticPr fontId="3"/>
  </si>
  <si>
    <t>第1号～第4号</t>
  </si>
  <si>
    <t>第5-1号</t>
  </si>
  <si>
    <t>同意書（市税の確認）</t>
    <rPh sb="0" eb="3">
      <t>ドウイショ</t>
    </rPh>
    <rPh sb="4" eb="6">
      <t>シゼイ</t>
    </rPh>
    <rPh sb="7" eb="9">
      <t>カクニン</t>
    </rPh>
    <phoneticPr fontId="3"/>
  </si>
  <si>
    <t>第5-3号</t>
  </si>
  <si>
    <r>
      <t>倉吉市に納付義務が</t>
    </r>
    <r>
      <rPr>
        <b/>
        <sz val="11"/>
        <color rgb="FF003EFF"/>
        <rFont val="ＭＳ Ｐゴシック"/>
      </rPr>
      <t>ない</t>
    </r>
    <r>
      <rPr>
        <sz val="11"/>
        <color auto="1"/>
        <rFont val="ＭＳ Ｐゴシック"/>
      </rPr>
      <t>場合</t>
    </r>
    <rPh sb="0" eb="2">
      <t>クラヨシ</t>
    </rPh>
    <rPh sb="2" eb="3">
      <t>シ</t>
    </rPh>
    <rPh sb="4" eb="6">
      <t>ノウフ</t>
    </rPh>
    <rPh sb="6" eb="8">
      <t>ギム</t>
    </rPh>
    <rPh sb="11" eb="13">
      <t>バアイ</t>
    </rPh>
    <phoneticPr fontId="3"/>
  </si>
  <si>
    <t>第5-4号</t>
  </si>
  <si>
    <t>委任状（市税の納付確認）</t>
    <rPh sb="0" eb="3">
      <t>イニンジョウ</t>
    </rPh>
    <rPh sb="4" eb="6">
      <t>シゼイ</t>
    </rPh>
    <rPh sb="7" eb="9">
      <t>ノウフ</t>
    </rPh>
    <rPh sb="9" eb="11">
      <t>カクニン</t>
    </rPh>
    <phoneticPr fontId="3"/>
  </si>
  <si>
    <t>　　下記の理由により、令和２年度倉吉市測量等業務入札参加資格を辞退いたします。</t>
    <rPh sb="2" eb="4">
      <t>カキ</t>
    </rPh>
    <rPh sb="5" eb="7">
      <t>リユウ</t>
    </rPh>
    <rPh sb="11" eb="13">
      <t>レイワ</t>
    </rPh>
    <rPh sb="14" eb="16">
      <t>ネンド</t>
    </rPh>
    <rPh sb="16" eb="19">
      <t>クラヨシシ</t>
    </rPh>
    <rPh sb="19" eb="21">
      <t>ソクリョウ</t>
    </rPh>
    <rPh sb="21" eb="22">
      <t>ナド</t>
    </rPh>
    <rPh sb="22" eb="24">
      <t>ギョウム</t>
    </rPh>
    <rPh sb="24" eb="26">
      <t>ニュウサツ</t>
    </rPh>
    <rPh sb="26" eb="28">
      <t>サンカ</t>
    </rPh>
    <rPh sb="28" eb="30">
      <t>シカク</t>
    </rPh>
    <rPh sb="31" eb="33">
      <t>ジタイ</t>
    </rPh>
    <phoneticPr fontId="3"/>
  </si>
  <si>
    <t>誓約書（市税の納付確認）</t>
    <rPh sb="0" eb="3">
      <t>セイヤクショ</t>
    </rPh>
    <rPh sb="4" eb="6">
      <t>シゼイ</t>
    </rPh>
    <rPh sb="7" eb="9">
      <t>ノウフ</t>
    </rPh>
    <rPh sb="9" eb="11">
      <t>カクニン</t>
    </rPh>
    <phoneticPr fontId="3"/>
  </si>
  <si>
    <t>第5-5号</t>
  </si>
  <si>
    <t>入札参加等の権限委任状（原本）</t>
    <rPh sb="0" eb="2">
      <t>ニュウサツ</t>
    </rPh>
    <rPh sb="2" eb="4">
      <t>サンカ</t>
    </rPh>
    <rPh sb="4" eb="5">
      <t>トウ</t>
    </rPh>
    <rPh sb="6" eb="8">
      <t>ケンゲン</t>
    </rPh>
    <rPh sb="8" eb="11">
      <t>イニンジョウ</t>
    </rPh>
    <rPh sb="12" eb="14">
      <t>ゲンポン</t>
    </rPh>
    <phoneticPr fontId="3"/>
  </si>
  <si>
    <t>建築関係
建設コンサルタント業務</t>
  </si>
  <si>
    <r>
      <t>※</t>
    </r>
    <r>
      <rPr>
        <b/>
        <sz val="11"/>
        <color indexed="10"/>
        <rFont val="ＭＳ Ｐゴシック"/>
      </rPr>
      <t>「○の記入欄」</t>
    </r>
    <r>
      <rPr>
        <b/>
        <sz val="11"/>
        <color rgb="FFFF0000"/>
        <rFont val="ＭＳ Ｐゴシック"/>
      </rPr>
      <t>が赤色表示</t>
    </r>
    <r>
      <rPr>
        <sz val="11"/>
        <color auto="1"/>
        <rFont val="ＭＳ Ｐゴシック"/>
      </rPr>
      <t>されていないことを確認してください。</t>
    </r>
    <rPh sb="4" eb="6">
      <t>キニュウ</t>
    </rPh>
    <rPh sb="6" eb="7">
      <t>ラン</t>
    </rPh>
    <rPh sb="9" eb="11">
      <t>アカイロ</t>
    </rPh>
    <rPh sb="11" eb="13">
      <t>ヒョウジ</t>
    </rPh>
    <rPh sb="22" eb="24">
      <t>カクニン</t>
    </rPh>
    <phoneticPr fontId="3"/>
  </si>
  <si>
    <t>補償関係コンサルタント業務</t>
  </si>
  <si>
    <t>録</t>
    <rPh sb="0" eb="1">
      <t>ロク</t>
    </rPh>
    <phoneticPr fontId="3"/>
  </si>
  <si>
    <t>業者
登録
区分</t>
  </si>
  <si>
    <t>登録部門の区分</t>
  </si>
  <si>
    <t>ミエケン</t>
  </si>
  <si>
    <t>＜業者登録の確認＞</t>
  </si>
  <si>
    <t>　土木関係建設コンサルタント業務</t>
  </si>
  <si>
    <t>建築監理</t>
  </si>
  <si>
    <t>　設備設計</t>
  </si>
  <si>
    <t>　建築設計</t>
  </si>
  <si>
    <t>　測量業務</t>
  </si>
  <si>
    <t>「建築関係建設コンサルタント業務」においては、建築設計、設備設計、建築監理（建築）及び建築監理（電気・機械）の４つの業務区分があります。</t>
  </si>
  <si>
    <t>Ⅰ．建築設計及び建築監理（建築）の場合</t>
  </si>
  <si>
    <t>Ⅱ．設備設計及び建築監理（電気・機械）の場合</t>
  </si>
  <si>
    <t>　（１） 設備設計一級建築士</t>
  </si>
  <si>
    <t>　（３） 一級電気工事施工管理技士又は一級管工事施工管理技士</t>
  </si>
  <si>
    <t>「希望業種」、「希望業務」の欄には、入札参加を希望する業種、業務に○印を記入すること。</t>
  </si>
  <si>
    <t>又は補償コンサルタント登録規程第２条第１項の登録を受けている場合にあっては、それぞれ該当する登録部門に○印を記入すること。</t>
  </si>
  <si>
    <t xml:space="preserve"> 「測量等対象の規模等」の欄には、測量調査設計業務実績情報サービス（TECRIS）に係る登録内容確認書等を参考に、例えば、測量の種別・面積（延長）等又は設計の対象物・面積（延長）等を記入すること。</t>
  </si>
  <si>
    <t xml:space="preserve"> 複数の業種内容を含む同一契約の実績がある場合は、それぞれの希望業種に同一件名を記入しても差し支えない。この場合は、「請負代金の額」の欄の上段に契約の全体額を、下段に該当業務に</t>
  </si>
  <si>
    <t>希望業種</t>
  </si>
  <si>
    <t>営業所を登録する場合は、委任状（様式第７号）を提出すること。なお、登録できる営業所は２箇所までとし、代表者以外の者に入札や契約等の権限のない営</t>
    <rPh sb="0" eb="3">
      <t>エイギョウショ</t>
    </rPh>
    <rPh sb="4" eb="6">
      <t>トウロク</t>
    </rPh>
    <rPh sb="8" eb="10">
      <t>バアイ</t>
    </rPh>
    <rPh sb="12" eb="15">
      <t>イニンジョウ</t>
    </rPh>
    <rPh sb="16" eb="18">
      <t>ヨウシキ</t>
    </rPh>
    <rPh sb="18" eb="19">
      <t>ダイ</t>
    </rPh>
    <rPh sb="20" eb="21">
      <t>ゴウ</t>
    </rPh>
    <rPh sb="23" eb="25">
      <t>テイシュツ</t>
    </rPh>
    <rPh sb="33" eb="35">
      <t>トウロク</t>
    </rPh>
    <rPh sb="38" eb="41">
      <t>エイギョウショ</t>
    </rPh>
    <rPh sb="43" eb="45">
      <t>カショ</t>
    </rPh>
    <rPh sb="50" eb="53">
      <t>ダイヒョウシャ</t>
    </rPh>
    <rPh sb="53" eb="55">
      <t>イガイ</t>
    </rPh>
    <rPh sb="56" eb="57">
      <t>モノ</t>
    </rPh>
    <rPh sb="58" eb="60">
      <t>ニュウサツ</t>
    </rPh>
    <rPh sb="61" eb="63">
      <t>ケイヤク</t>
    </rPh>
    <rPh sb="63" eb="64">
      <t>ナド</t>
    </rPh>
    <rPh sb="65" eb="67">
      <t>ケンゲン</t>
    </rPh>
    <rPh sb="70" eb="71">
      <t>エイ</t>
    </rPh>
    <phoneticPr fontId="3"/>
  </si>
  <si>
    <t>業所を登録することはできない。</t>
  </si>
  <si>
    <t>三重県</t>
    <rPh sb="0" eb="2">
      <t>ミエ</t>
    </rPh>
    <rPh sb="2" eb="3">
      <t>ケン</t>
    </rPh>
    <phoneticPr fontId="3"/>
  </si>
  <si>
    <t>倉吉市測量等業務入札参加資格審査申請　提出書類一覧表</t>
    <rPh sb="0" eb="3">
      <t>クラヨシシ</t>
    </rPh>
    <phoneticPr fontId="3"/>
  </si>
  <si>
    <t>①</t>
  </si>
  <si>
    <t>②</t>
  </si>
  <si>
    <t>⑤</t>
  </si>
  <si>
    <t>⑥</t>
  </si>
  <si>
    <t>⑦</t>
  </si>
  <si>
    <t>⑨</t>
  </si>
  <si>
    <t>⑩</t>
  </si>
  <si>
    <t>倉吉市長　様</t>
    <rPh sb="0" eb="4">
      <t>クラヨシシチョウ</t>
    </rPh>
    <rPh sb="5" eb="6">
      <t>サマ</t>
    </rPh>
    <phoneticPr fontId="3"/>
  </si>
  <si>
    <t>入札参加を希望する業種の別に作成することと。４業種以上登録する場合は、２枚に分けて記入すること。</t>
    <rPh sb="0" eb="2">
      <t>ニュウサツ</t>
    </rPh>
    <rPh sb="2" eb="4">
      <t>サンカ</t>
    </rPh>
    <rPh sb="5" eb="7">
      <t>キボウ</t>
    </rPh>
    <rPh sb="9" eb="11">
      <t>ギョウシュ</t>
    </rPh>
    <rPh sb="12" eb="13">
      <t>カクベツ</t>
    </rPh>
    <rPh sb="14" eb="16">
      <t>サクセイ</t>
    </rPh>
    <rPh sb="23" eb="25">
      <t>ギョウシュ</t>
    </rPh>
    <rPh sb="25" eb="27">
      <t>イジョウ</t>
    </rPh>
    <rPh sb="27" eb="29">
      <t>トウロク</t>
    </rPh>
    <rPh sb="31" eb="33">
      <t>バアイ</t>
    </rPh>
    <rPh sb="36" eb="37">
      <t>マイ</t>
    </rPh>
    <rPh sb="38" eb="39">
      <t>ワ</t>
    </rPh>
    <rPh sb="41" eb="43">
      <t>キニュウ</t>
    </rPh>
    <phoneticPr fontId="3"/>
  </si>
  <si>
    <t xml:space="preserve">納税証明書（写し） </t>
    <rPh sb="0" eb="2">
      <t>ノウゼイ</t>
    </rPh>
    <rPh sb="2" eb="5">
      <t>ショウメイショ</t>
    </rPh>
    <rPh sb="6" eb="7">
      <t>ウツ</t>
    </rPh>
    <phoneticPr fontId="3"/>
  </si>
  <si>
    <t>埼玉県</t>
    <rPh sb="0" eb="2">
      <t>サイタマ</t>
    </rPh>
    <rPh sb="2" eb="3">
      <t>ケン</t>
    </rPh>
    <phoneticPr fontId="3"/>
  </si>
  <si>
    <t>東京都</t>
    <rPh sb="0" eb="3">
      <t>トウキョウト</t>
    </rPh>
    <phoneticPr fontId="3"/>
  </si>
  <si>
    <t>福井県</t>
    <rPh sb="0" eb="2">
      <t>フクイ</t>
    </rPh>
    <rPh sb="2" eb="3">
      <t>ケン</t>
    </rPh>
    <phoneticPr fontId="3"/>
  </si>
  <si>
    <t>フクイケン</t>
  </si>
  <si>
    <t>岐阜県</t>
    <rPh sb="0" eb="2">
      <t>ギフ</t>
    </rPh>
    <rPh sb="2" eb="3">
      <t>ケン</t>
    </rPh>
    <phoneticPr fontId="3"/>
  </si>
  <si>
    <t>アイチケン</t>
  </si>
  <si>
    <r>
      <t>倉吉市に納付義務が</t>
    </r>
    <r>
      <rPr>
        <sz val="11"/>
        <color rgb="FFFF0000"/>
        <rFont val="ＭＳ Ｐゴシック"/>
      </rPr>
      <t>ある</t>
    </r>
    <r>
      <rPr>
        <sz val="11"/>
        <color auto="1"/>
        <rFont val="ＭＳ Ｐゴシック"/>
      </rPr>
      <t>場合</t>
    </r>
    <rPh sb="0" eb="2">
      <t>クラヨシ</t>
    </rPh>
    <rPh sb="2" eb="3">
      <t>シ</t>
    </rPh>
    <rPh sb="4" eb="6">
      <t>ノウフ</t>
    </rPh>
    <rPh sb="6" eb="8">
      <t>ギム</t>
    </rPh>
    <rPh sb="11" eb="13">
      <t>バアイ</t>
    </rPh>
    <phoneticPr fontId="3"/>
  </si>
  <si>
    <r>
      <t>完成結果通知書等の書類（</t>
    </r>
    <r>
      <rPr>
        <sz val="11"/>
        <color auto="1"/>
        <rFont val="ＭＳ Ｐゴシック"/>
      </rPr>
      <t>PUBDISがない場合）</t>
    </r>
    <rPh sb="0" eb="2">
      <t>カンセイ</t>
    </rPh>
    <rPh sb="2" eb="4">
      <t>ケッカ</t>
    </rPh>
    <rPh sb="4" eb="8">
      <t>ツウチショナド</t>
    </rPh>
    <rPh sb="9" eb="11">
      <t>ショルイ</t>
    </rPh>
    <rPh sb="21" eb="23">
      <t>バアイ</t>
    </rPh>
    <phoneticPr fontId="3"/>
  </si>
  <si>
    <t>令和２年度において、倉吉市で行われる測量等業務に係る入札に参加したいので、次のとおり申請します。</t>
    <rPh sb="0" eb="2">
      <t>レイワ</t>
    </rPh>
    <rPh sb="3" eb="5">
      <t>ネンド</t>
    </rPh>
    <rPh sb="10" eb="13">
      <t>クラヨシシ</t>
    </rPh>
    <rPh sb="14" eb="15">
      <t>オコナ</t>
    </rPh>
    <rPh sb="18" eb="20">
      <t>ソクリョウ</t>
    </rPh>
    <rPh sb="20" eb="21">
      <t>ナド</t>
    </rPh>
    <rPh sb="21" eb="23">
      <t>ギョウム</t>
    </rPh>
    <rPh sb="24" eb="25">
      <t>カカ</t>
    </rPh>
    <rPh sb="26" eb="28">
      <t>ニュウサツ</t>
    </rPh>
    <rPh sb="29" eb="31">
      <t>サンカ</t>
    </rPh>
    <rPh sb="37" eb="38">
      <t>ツギ</t>
    </rPh>
    <rPh sb="42" eb="44">
      <t>シンセイ</t>
    </rPh>
    <phoneticPr fontId="3"/>
  </si>
  <si>
    <t>令和</t>
    <rPh sb="0" eb="2">
      <t>レイワ</t>
    </rPh>
    <phoneticPr fontId="3"/>
  </si>
  <si>
    <r>
      <t>　この様式は、倉吉市の市税の納付義務の</t>
    </r>
    <r>
      <rPr>
        <u/>
        <sz val="9"/>
        <color auto="1"/>
        <rFont val="ＭＳ Ｐゴシック"/>
      </rPr>
      <t>ある</t>
    </r>
    <r>
      <rPr>
        <sz val="9"/>
        <color auto="1"/>
        <rFont val="ＭＳ Ｐゴシック"/>
      </rPr>
      <t>方の提出となります。</t>
    </r>
    <rPh sb="3" eb="5">
      <t>ヨウシキ</t>
    </rPh>
    <rPh sb="7" eb="9">
      <t>クラヨシ</t>
    </rPh>
    <rPh sb="9" eb="10">
      <t>シ</t>
    </rPh>
    <rPh sb="11" eb="13">
      <t>シゼイ</t>
    </rPh>
    <rPh sb="14" eb="16">
      <t>ノウフ</t>
    </rPh>
    <rPh sb="16" eb="18">
      <t>ギム</t>
    </rPh>
    <rPh sb="21" eb="22">
      <t>カタ</t>
    </rPh>
    <rPh sb="23" eb="25">
      <t>テイシュツ</t>
    </rPh>
    <phoneticPr fontId="3"/>
  </si>
  <si>
    <t>令和　　　　年　　　月　　　日</t>
    <rPh sb="0" eb="2">
      <t>レイワ</t>
    </rPh>
    <rPh sb="6" eb="7">
      <t>ネン</t>
    </rPh>
    <rPh sb="10" eb="11">
      <t>ツキ</t>
    </rPh>
    <rPh sb="14" eb="15">
      <t>ヒ</t>
    </rPh>
    <phoneticPr fontId="3"/>
  </si>
  <si>
    <t>　　自　　令和２年３月１日</t>
    <rPh sb="2" eb="3">
      <t>ジ</t>
    </rPh>
    <rPh sb="5" eb="7">
      <t>レイワ</t>
    </rPh>
    <rPh sb="8" eb="9">
      <t>ネン</t>
    </rPh>
    <rPh sb="10" eb="11">
      <t>ツキ</t>
    </rPh>
    <rPh sb="12" eb="13">
      <t>ニチ</t>
    </rPh>
    <phoneticPr fontId="3"/>
  </si>
  <si>
    <r>
      <t>　この様式は、倉吉市の市税の納付義務の</t>
    </r>
    <r>
      <rPr>
        <u/>
        <sz val="9"/>
        <color auto="1"/>
        <rFont val="ＭＳ Ｐゴシック"/>
      </rPr>
      <t>ある</t>
    </r>
    <r>
      <rPr>
        <sz val="9"/>
        <color auto="1"/>
        <rFont val="ＭＳ Ｐゴシック"/>
      </rPr>
      <t>方の提出となります。</t>
    </r>
    <rPh sb="3" eb="5">
      <t>ヨウシキ</t>
    </rPh>
    <phoneticPr fontId="3"/>
  </si>
  <si>
    <t>　　　　をし、又はこれを予定するものであること。</t>
    <rPh sb="7" eb="8">
      <t>マタ</t>
    </rPh>
    <phoneticPr fontId="3"/>
  </si>
  <si>
    <t>令和　　　　　年　　　　　月　　　　　日</t>
    <rPh sb="0" eb="2">
      <t>レイワ</t>
    </rPh>
    <rPh sb="7" eb="8">
      <t>ネン</t>
    </rPh>
    <rPh sb="13" eb="14">
      <t>ツキ</t>
    </rPh>
    <rPh sb="19" eb="20">
      <t>ニチ</t>
    </rPh>
    <phoneticPr fontId="3"/>
  </si>
  <si>
    <t>令和　　　年　　月　　日</t>
    <rPh sb="0" eb="2">
      <t>レイワ</t>
    </rPh>
    <rPh sb="5" eb="6">
      <t>ネン</t>
    </rPh>
    <rPh sb="8" eb="9">
      <t>ガツ</t>
    </rPh>
    <rPh sb="11" eb="12">
      <t>ニチ</t>
    </rPh>
    <phoneticPr fontId="3"/>
  </si>
  <si>
    <t>令和２年度測量等業務入札参加資格審査申請書変更届</t>
    <rPh sb="0" eb="2">
      <t>レイワ</t>
    </rPh>
    <rPh sb="3" eb="5">
      <t>ネンド</t>
    </rPh>
    <rPh sb="5" eb="7">
      <t>ソクリョウ</t>
    </rPh>
    <rPh sb="7" eb="8">
      <t>ナド</t>
    </rPh>
    <rPh sb="8" eb="10">
      <t>ギョウム</t>
    </rPh>
    <rPh sb="10" eb="12">
      <t>ニュウサツ</t>
    </rPh>
    <rPh sb="12" eb="14">
      <t>サンカ</t>
    </rPh>
    <rPh sb="14" eb="16">
      <t>シカク</t>
    </rPh>
    <rPh sb="16" eb="18">
      <t>シンサ</t>
    </rPh>
    <rPh sb="18" eb="21">
      <t>シンセイショ</t>
    </rPh>
    <rPh sb="21" eb="23">
      <t>ヘンコウ</t>
    </rPh>
    <rPh sb="23" eb="24">
      <t>トド</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</si>
</sst>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24">
    <font>
      <sz val="11"/>
      <color auto="1"/>
      <name val="ＭＳ Ｐゴシック"/>
    </font>
    <font>
      <u/>
      <sz val="11"/>
      <color theme="10"/>
      <name val="ＭＳ Ｐゴシック"/>
    </font>
    <font>
      <sz val="11"/>
      <color auto="1"/>
      <name val="ＭＳ Ｐゴシック"/>
    </font>
    <font>
      <sz val="6"/>
      <color auto="1"/>
      <name val="ＭＳ Ｐゴシック"/>
    </font>
    <font>
      <sz val="12"/>
      <color auto="1"/>
      <name val="ＭＳ Ｐゴシック"/>
    </font>
    <font>
      <sz val="18"/>
      <color auto="1"/>
      <name val="ＭＳ Ｐゴシック"/>
    </font>
    <font>
      <b/>
      <sz val="11"/>
      <color indexed="10"/>
      <name val="ＭＳ Ｐゴシック"/>
    </font>
    <font>
      <b/>
      <sz val="11"/>
      <color rgb="FFFF0000"/>
      <name val="ＭＳ Ｐゴシック"/>
    </font>
    <font>
      <b/>
      <sz val="11"/>
      <color auto="1"/>
      <name val="ＭＳ Ｐゴシック"/>
    </font>
    <font>
      <b/>
      <sz val="11"/>
      <color indexed="12"/>
      <name val="ＭＳ Ｐゴシック"/>
    </font>
    <font>
      <sz val="11"/>
      <color rgb="FFFF0000"/>
      <name val="ＭＳ Ｐゴシック"/>
    </font>
    <font>
      <b/>
      <sz val="12"/>
      <color indexed="10"/>
      <name val="ＭＳ Ｐゴシック"/>
    </font>
    <font>
      <sz val="9"/>
      <color auto="1"/>
      <name val="ＭＳ Ｐゴシック"/>
    </font>
    <font>
      <sz val="11"/>
      <color indexed="10"/>
      <name val="ＭＳ Ｐゴシック"/>
    </font>
    <font>
      <sz val="12"/>
      <color indexed="10"/>
      <name val="ＭＳ Ｐゴシック"/>
    </font>
    <font>
      <sz val="14"/>
      <color auto="1"/>
      <name val="ＭＳ Ｐゴシック"/>
    </font>
    <font>
      <sz val="10"/>
      <color auto="1"/>
      <name val="ＭＳ Ｐゴシック"/>
    </font>
    <font>
      <strike/>
      <sz val="11"/>
      <color auto="1"/>
      <name val="ＭＳ Ｐゴシック"/>
    </font>
    <font>
      <u/>
      <sz val="11"/>
      <color auto="1"/>
      <name val="ＭＳ Ｐゴシック"/>
    </font>
    <font>
      <sz val="6"/>
      <color auto="1"/>
      <name val="ＭＳ Ｐゴシック"/>
    </font>
    <font>
      <sz val="8"/>
      <color auto="1"/>
      <name val="ＭＳ Ｐゴシック"/>
    </font>
    <font>
      <b/>
      <sz val="14"/>
      <color auto="1"/>
      <name val="ＭＳ Ｐゴシック"/>
    </font>
    <font>
      <sz val="16"/>
      <color auto="1"/>
      <name val="ＭＳ Ｐゴシック"/>
    </font>
    <font>
      <b/>
      <sz val="16"/>
      <color auto="1"/>
      <name val="ＭＳ Ｐゴシック"/>
    </font>
  </fonts>
  <fills count="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43"/>
        <bgColor indexed="64"/>
      </patternFill>
    </fill>
    <fill>
      <patternFill patternType="solid">
        <fgColor rgb="FFFFFFCC"/>
        <bgColor indexed="64"/>
      </patternFill>
    </fill>
    <fill>
      <patternFill patternType="solid">
        <fgColor rgb="FFC9FFE4"/>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thin">
        <color indexed="64"/>
      </top>
      <bottom style="hair">
        <color indexed="64"/>
      </bottom>
      <diagonal/>
    </border>
    <border>
      <left/>
      <right/>
      <top style="hair">
        <color auto="1"/>
      </top>
      <bottom/>
      <diagonal/>
    </border>
    <border>
      <left/>
      <right/>
      <top style="thin">
        <color indexed="64"/>
      </top>
      <bottom style="dotted">
        <color indexed="64"/>
      </bottom>
      <diagonal/>
    </border>
    <border>
      <left/>
      <right/>
      <top style="dotted">
        <color indexed="64"/>
      </top>
      <bottom/>
      <diagonal/>
    </border>
    <border diagonalUp="1">
      <left style="thin">
        <color indexed="64"/>
      </left>
      <right/>
      <top style="thin">
        <color indexed="64"/>
      </top>
      <bottom/>
      <diagonal style="hair">
        <color indexed="64"/>
      </diagonal>
    </border>
    <border diagonalUp="1">
      <left style="thin">
        <color indexed="64"/>
      </left>
      <right/>
      <top/>
      <bottom style="thin">
        <color indexed="64"/>
      </bottom>
      <diagonal style="hair">
        <color indexed="64"/>
      </diagonal>
    </border>
    <border>
      <left/>
      <right style="dotted">
        <color indexed="64"/>
      </right>
      <top style="thin">
        <color indexed="64"/>
      </top>
      <bottom style="dotted">
        <color indexed="64"/>
      </bottom>
      <diagonal/>
    </border>
    <border>
      <left/>
      <right style="dotted">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diagonalUp="1">
      <left/>
      <right/>
      <top style="thin">
        <color indexed="64"/>
      </top>
      <bottom/>
      <diagonal style="hair">
        <color indexed="64"/>
      </diagonal>
    </border>
    <border diagonalUp="1">
      <left/>
      <right/>
      <top/>
      <bottom style="thin">
        <color indexed="64"/>
      </bottom>
      <diagonal style="hair">
        <color indexed="64"/>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diagonalUp="1">
      <left/>
      <right style="thin">
        <color indexed="64"/>
      </right>
      <top style="thin">
        <color indexed="64"/>
      </top>
      <bottom/>
      <diagonal style="hair">
        <color indexed="64"/>
      </diagonal>
    </border>
    <border diagonalUp="1">
      <left/>
      <right style="thin">
        <color indexed="64"/>
      </right>
      <top/>
      <bottom style="thin">
        <color indexed="64"/>
      </bottom>
      <diagonal style="hair">
        <color indexed="64"/>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otted">
        <color indexed="64"/>
      </left>
      <right/>
      <top style="dotted">
        <color indexed="64"/>
      </top>
      <bottom/>
      <diagonal/>
    </border>
    <border>
      <left style="dotted">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dashed">
        <color indexed="64"/>
      </bottom>
      <diagonal/>
    </border>
    <border>
      <left/>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38" fontId="2" fillId="0" borderId="0" applyFont="0" applyFill="0" applyBorder="0" applyAlignment="0" applyProtection="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cellStyleXfs>
  <cellXfs count="603">
    <xf numFmtId="0" fontId="0" fillId="0" borderId="0" xfId="0"/>
    <xf numFmtId="0" fontId="0" fillId="0" borderId="0" xfId="4" applyFont="1" applyProtection="1">
      <alignment vertical="center"/>
      <protection hidden="1"/>
    </xf>
    <xf numFmtId="0" fontId="4" fillId="0" borderId="0" xfId="4" applyFont="1" applyProtection="1">
      <alignment vertical="center"/>
      <protection hidden="1"/>
    </xf>
    <xf numFmtId="0" fontId="5" fillId="0" borderId="0" xfId="4" applyFont="1" applyAlignment="1" applyProtection="1">
      <alignment horizontal="center" vertical="center"/>
      <protection hidden="1"/>
    </xf>
    <xf numFmtId="0" fontId="2" fillId="2" borderId="1" xfId="4" applyFont="1" applyFill="1" applyBorder="1" applyAlignment="1" applyProtection="1">
      <alignment horizontal="center" vertical="center"/>
      <protection hidden="1"/>
    </xf>
    <xf numFmtId="0" fontId="2" fillId="0" borderId="1" xfId="4" applyFont="1" applyBorder="1" applyAlignment="1" applyProtection="1">
      <alignment horizontal="center" vertical="center" shrinkToFit="1"/>
      <protection hidden="1"/>
    </xf>
    <xf numFmtId="0" fontId="4" fillId="0" borderId="1" xfId="4" applyFont="1" applyBorder="1" applyAlignment="1" applyProtection="1">
      <alignment horizontal="center" vertical="center" shrinkToFit="1"/>
      <protection hidden="1"/>
    </xf>
    <xf numFmtId="0" fontId="4" fillId="0" borderId="2" xfId="4" applyFont="1" applyBorder="1" applyAlignment="1" applyProtection="1">
      <alignment horizontal="center" vertical="center" shrinkToFit="1"/>
      <protection hidden="1"/>
    </xf>
    <xf numFmtId="0" fontId="4" fillId="0" borderId="3" xfId="4" applyFont="1" applyBorder="1" applyAlignment="1" applyProtection="1">
      <alignment horizontal="center" vertical="center" shrinkToFit="1"/>
      <protection hidden="1"/>
    </xf>
    <xf numFmtId="0" fontId="4" fillId="0" borderId="4" xfId="4" applyFont="1" applyBorder="1" applyAlignment="1" applyProtection="1">
      <alignment horizontal="center" vertical="center" shrinkToFit="1"/>
      <protection hidden="1"/>
    </xf>
    <xf numFmtId="0" fontId="2" fillId="3" borderId="5" xfId="4" applyFill="1" applyBorder="1" applyAlignment="1" applyProtection="1">
      <alignment horizontal="center" vertical="center"/>
      <protection hidden="1"/>
    </xf>
    <xf numFmtId="0" fontId="6" fillId="0" borderId="6" xfId="4" applyFont="1" applyBorder="1" applyAlignment="1" applyProtection="1">
      <alignment horizontal="left" vertical="center"/>
      <protection hidden="1"/>
    </xf>
    <xf numFmtId="0" fontId="7" fillId="0" borderId="0" xfId="4" applyFont="1" applyBorder="1" applyAlignment="1" applyProtection="1">
      <alignment horizontal="left" vertical="center"/>
      <protection hidden="1"/>
    </xf>
    <xf numFmtId="0" fontId="8" fillId="0" borderId="0" xfId="4" applyFont="1" applyBorder="1" applyAlignment="1" applyProtection="1">
      <alignment horizontal="left" vertical="center" shrinkToFit="1"/>
      <protection hidden="1"/>
    </xf>
    <xf numFmtId="0" fontId="2" fillId="3" borderId="7" xfId="4" applyFill="1" applyBorder="1" applyAlignment="1" applyProtection="1">
      <alignment horizontal="center" vertical="center"/>
      <protection hidden="1"/>
    </xf>
    <xf numFmtId="0" fontId="2" fillId="0" borderId="8" xfId="4" applyBorder="1" applyAlignment="1" applyProtection="1">
      <alignment horizontal="center" vertical="center"/>
      <protection hidden="1"/>
    </xf>
    <xf numFmtId="0" fontId="2" fillId="4" borderId="9" xfId="4" applyFill="1" applyBorder="1" applyAlignment="1" applyProtection="1">
      <alignment horizontal="center" vertical="center"/>
      <protection locked="0" hidden="1"/>
    </xf>
    <xf numFmtId="0" fontId="2" fillId="3" borderId="1" xfId="4" applyFill="1" applyBorder="1" applyAlignment="1" applyProtection="1">
      <alignment horizontal="center" vertical="center"/>
      <protection hidden="1"/>
    </xf>
    <xf numFmtId="0" fontId="7" fillId="0" borderId="10" xfId="4" applyFont="1" applyBorder="1" applyAlignment="1" applyProtection="1">
      <alignment horizontal="left" vertical="center" shrinkToFit="1"/>
      <protection hidden="1"/>
    </xf>
    <xf numFmtId="0" fontId="2" fillId="0" borderId="1" xfId="4" applyFont="1" applyBorder="1" applyAlignment="1" applyProtection="1">
      <alignment horizontal="left" vertical="center" shrinkToFit="1"/>
      <protection hidden="1"/>
    </xf>
    <xf numFmtId="0" fontId="2" fillId="0" borderId="10" xfId="4" applyFont="1" applyBorder="1" applyAlignment="1" applyProtection="1">
      <alignment horizontal="left" vertical="center" shrinkToFit="1"/>
      <protection hidden="1"/>
    </xf>
    <xf numFmtId="0" fontId="2" fillId="0" borderId="11" xfId="4" applyFont="1" applyBorder="1" applyAlignment="1" applyProtection="1">
      <alignment horizontal="left" vertical="center" wrapText="1"/>
      <protection hidden="1"/>
    </xf>
    <xf numFmtId="0" fontId="2" fillId="0" borderId="12" xfId="4" applyFont="1" applyBorder="1" applyAlignment="1" applyProtection="1">
      <alignment horizontal="left" vertical="center" wrapText="1"/>
      <protection hidden="1"/>
    </xf>
    <xf numFmtId="0" fontId="2" fillId="0" borderId="2" xfId="4" applyFont="1" applyBorder="1" applyAlignment="1" applyProtection="1">
      <alignment horizontal="center" vertical="center" textRotation="255" shrinkToFit="1"/>
      <protection hidden="1"/>
    </xf>
    <xf numFmtId="0" fontId="2" fillId="0" borderId="3" xfId="4" applyFont="1" applyBorder="1" applyAlignment="1" applyProtection="1">
      <alignment horizontal="center" vertical="center" textRotation="255" shrinkToFit="1"/>
      <protection hidden="1"/>
    </xf>
    <xf numFmtId="0" fontId="2" fillId="0" borderId="4" xfId="4" applyFont="1" applyBorder="1" applyAlignment="1" applyProtection="1">
      <alignment horizontal="center" vertical="center" textRotation="255" shrinkToFit="1"/>
      <protection hidden="1"/>
    </xf>
    <xf numFmtId="0" fontId="9" fillId="0" borderId="0" xfId="4" applyFont="1" applyProtection="1">
      <alignment vertical="center"/>
      <protection hidden="1"/>
    </xf>
    <xf numFmtId="0" fontId="2" fillId="3" borderId="13" xfId="4" applyFill="1" applyBorder="1" applyAlignment="1" applyProtection="1">
      <alignment horizontal="center" vertical="center"/>
      <protection hidden="1"/>
    </xf>
    <xf numFmtId="0" fontId="2" fillId="3" borderId="14" xfId="4" applyFill="1" applyBorder="1" applyAlignment="1" applyProtection="1">
      <alignment horizontal="center" vertical="center"/>
      <protection hidden="1"/>
    </xf>
    <xf numFmtId="0" fontId="2" fillId="0" borderId="1" xfId="4" applyBorder="1" applyAlignment="1" applyProtection="1">
      <alignment horizontal="center" vertical="center"/>
      <protection hidden="1"/>
    </xf>
    <xf numFmtId="0" fontId="2" fillId="4" borderId="15" xfId="4" applyFill="1" applyBorder="1" applyAlignment="1" applyProtection="1">
      <alignment horizontal="center" vertical="center"/>
      <protection locked="0" hidden="1"/>
    </xf>
    <xf numFmtId="0" fontId="7" fillId="0" borderId="16" xfId="4" applyFont="1" applyBorder="1" applyAlignment="1" applyProtection="1">
      <alignment horizontal="left" vertical="center" shrinkToFit="1"/>
      <protection hidden="1"/>
    </xf>
    <xf numFmtId="0" fontId="2" fillId="0" borderId="16" xfId="4" applyFont="1" applyBorder="1" applyAlignment="1" applyProtection="1">
      <alignment horizontal="left" vertical="center" shrinkToFit="1"/>
      <protection hidden="1"/>
    </xf>
    <xf numFmtId="0" fontId="2" fillId="0" borderId="17" xfId="4" applyFont="1" applyBorder="1" applyAlignment="1" applyProtection="1">
      <alignment horizontal="left" vertical="center" wrapText="1"/>
      <protection hidden="1"/>
    </xf>
    <xf numFmtId="0" fontId="2" fillId="0" borderId="18" xfId="4" applyFont="1" applyBorder="1" applyAlignment="1" applyProtection="1">
      <alignment horizontal="left" vertical="center" wrapText="1"/>
      <protection hidden="1"/>
    </xf>
    <xf numFmtId="0" fontId="2" fillId="0" borderId="11" xfId="4" applyFont="1" applyBorder="1" applyAlignment="1" applyProtection="1">
      <alignment horizontal="left" vertical="center" shrinkToFit="1"/>
      <protection hidden="1"/>
    </xf>
    <xf numFmtId="0" fontId="2" fillId="0" borderId="19" xfId="4" applyFont="1" applyBorder="1" applyAlignment="1" applyProtection="1">
      <alignment horizontal="left" vertical="center" shrinkToFit="1"/>
      <protection hidden="1"/>
    </xf>
    <xf numFmtId="0" fontId="2" fillId="0" borderId="12" xfId="4" applyFont="1" applyBorder="1" applyAlignment="1" applyProtection="1">
      <alignment horizontal="left" vertical="center" shrinkToFit="1"/>
      <protection hidden="1"/>
    </xf>
    <xf numFmtId="0" fontId="2" fillId="0" borderId="17" xfId="4" applyFont="1" applyBorder="1" applyAlignment="1" applyProtection="1">
      <alignment horizontal="left" vertical="center" shrinkToFit="1"/>
      <protection hidden="1"/>
    </xf>
    <xf numFmtId="0" fontId="2" fillId="0" borderId="0" xfId="4" applyFont="1" applyBorder="1" applyAlignment="1" applyProtection="1">
      <alignment horizontal="left" vertical="center" shrinkToFit="1"/>
      <protection hidden="1"/>
    </xf>
    <xf numFmtId="0" fontId="2" fillId="0" borderId="18" xfId="4" applyFont="1" applyBorder="1" applyAlignment="1" applyProtection="1">
      <alignment horizontal="left" vertical="center" shrinkToFit="1"/>
      <protection hidden="1"/>
    </xf>
    <xf numFmtId="0" fontId="2" fillId="5" borderId="20" xfId="4" applyFont="1" applyFill="1" applyBorder="1" applyAlignment="1" applyProtection="1">
      <alignment horizontal="left" vertical="center"/>
      <protection locked="0" hidden="1"/>
    </xf>
    <xf numFmtId="0" fontId="2" fillId="3" borderId="21" xfId="4" applyFill="1" applyBorder="1" applyAlignment="1" applyProtection="1">
      <alignment horizontal="center" vertical="center"/>
      <protection hidden="1"/>
    </xf>
    <xf numFmtId="0" fontId="2" fillId="0" borderId="22" xfId="4" applyBorder="1" applyAlignment="1" applyProtection="1">
      <alignment horizontal="center" vertical="center"/>
      <protection hidden="1"/>
    </xf>
    <xf numFmtId="0" fontId="2" fillId="4" borderId="23" xfId="4" applyFill="1" applyBorder="1" applyAlignment="1" applyProtection="1">
      <alignment horizontal="center" vertical="center"/>
      <protection locked="0" hidden="1"/>
    </xf>
    <xf numFmtId="0" fontId="0" fillId="0" borderId="0" xfId="4" applyFont="1" applyAlignment="1" applyProtection="1">
      <alignment horizontal="center" vertical="center"/>
      <protection hidden="1"/>
    </xf>
    <xf numFmtId="0" fontId="2" fillId="5" borderId="24" xfId="4" applyFill="1" applyBorder="1" applyAlignment="1" applyProtection="1">
      <alignment horizontal="left" vertical="center"/>
      <protection locked="0" hidden="1"/>
    </xf>
    <xf numFmtId="0" fontId="7" fillId="0" borderId="6" xfId="4" applyFont="1" applyBorder="1" applyAlignment="1" applyProtection="1">
      <alignment horizontal="left" vertical="center"/>
      <protection hidden="1"/>
    </xf>
    <xf numFmtId="0" fontId="2" fillId="0" borderId="25" xfId="4" applyFont="1" applyBorder="1" applyAlignment="1" applyProtection="1">
      <alignment horizontal="left" vertical="center" shrinkToFit="1"/>
      <protection hidden="1"/>
    </xf>
    <xf numFmtId="0" fontId="2" fillId="0" borderId="26" xfId="4" applyFont="1" applyBorder="1" applyAlignment="1" applyProtection="1">
      <alignment horizontal="left" vertical="center" wrapText="1"/>
      <protection hidden="1"/>
    </xf>
    <xf numFmtId="0" fontId="2" fillId="0" borderId="27" xfId="4" applyFont="1" applyBorder="1" applyAlignment="1" applyProtection="1">
      <alignment horizontal="left" vertical="center" wrapText="1"/>
      <protection hidden="1"/>
    </xf>
    <xf numFmtId="0" fontId="2" fillId="0" borderId="26" xfId="4" applyFont="1" applyBorder="1" applyAlignment="1" applyProtection="1">
      <alignment horizontal="left" vertical="center" shrinkToFit="1"/>
      <protection hidden="1"/>
    </xf>
    <xf numFmtId="0" fontId="2" fillId="0" borderId="28" xfId="4" applyFont="1" applyBorder="1" applyAlignment="1" applyProtection="1">
      <alignment horizontal="left" vertical="center" shrinkToFit="1"/>
      <protection hidden="1"/>
    </xf>
    <xf numFmtId="0" fontId="2" fillId="0" borderId="27" xfId="4" applyFont="1" applyBorder="1" applyAlignment="1" applyProtection="1">
      <alignment horizontal="left" vertical="center" shrinkToFit="1"/>
      <protection hidden="1"/>
    </xf>
    <xf numFmtId="0" fontId="2" fillId="3" borderId="10" xfId="4" applyFont="1" applyFill="1" applyBorder="1" applyAlignment="1" applyProtection="1">
      <alignment horizontal="center" vertical="center"/>
      <protection hidden="1"/>
    </xf>
    <xf numFmtId="0" fontId="10" fillId="0" borderId="10" xfId="4" applyFont="1" applyBorder="1" applyAlignment="1" applyProtection="1">
      <alignment horizontal="center" vertical="center" shrinkToFit="1"/>
      <protection hidden="1"/>
    </xf>
    <xf numFmtId="0" fontId="10" fillId="0" borderId="11" xfId="4" applyFont="1" applyBorder="1" applyAlignment="1" applyProtection="1">
      <alignment horizontal="center" vertical="center" shrinkToFit="1"/>
      <protection hidden="1"/>
    </xf>
    <xf numFmtId="0" fontId="10" fillId="0" borderId="19" xfId="4" applyFont="1" applyBorder="1" applyAlignment="1" applyProtection="1">
      <alignment horizontal="center" vertical="center" shrinkToFit="1"/>
      <protection hidden="1"/>
    </xf>
    <xf numFmtId="0" fontId="10" fillId="0" borderId="12" xfId="4" applyFont="1" applyBorder="1" applyAlignment="1" applyProtection="1">
      <alignment horizontal="center" vertical="center" shrinkToFit="1"/>
      <protection hidden="1"/>
    </xf>
    <xf numFmtId="0" fontId="10" fillId="0" borderId="11" xfId="4" applyFont="1" applyBorder="1" applyAlignment="1" applyProtection="1">
      <alignment horizontal="center" vertical="center" wrapText="1"/>
      <protection hidden="1"/>
    </xf>
    <xf numFmtId="0" fontId="10" fillId="0" borderId="12" xfId="4" applyFont="1" applyBorder="1" applyAlignment="1" applyProtection="1">
      <alignment horizontal="center" vertical="center" wrapText="1"/>
      <protection hidden="1"/>
    </xf>
    <xf numFmtId="0" fontId="2" fillId="3" borderId="25" xfId="4" applyFill="1" applyBorder="1" applyAlignment="1" applyProtection="1">
      <alignment horizontal="center" vertical="center"/>
      <protection hidden="1"/>
    </xf>
    <xf numFmtId="0" fontId="10" fillId="0" borderId="25" xfId="4" applyFont="1" applyBorder="1" applyAlignment="1" applyProtection="1">
      <alignment horizontal="center" vertical="center" shrinkToFit="1"/>
      <protection hidden="1"/>
    </xf>
    <xf numFmtId="0" fontId="10" fillId="0" borderId="26" xfId="4" applyFont="1" applyBorder="1" applyAlignment="1" applyProtection="1">
      <alignment horizontal="center" vertical="center" shrinkToFit="1"/>
      <protection hidden="1"/>
    </xf>
    <xf numFmtId="0" fontId="10" fillId="0" borderId="28" xfId="4" applyFont="1" applyBorder="1" applyAlignment="1" applyProtection="1">
      <alignment horizontal="center" vertical="center" shrinkToFit="1"/>
      <protection hidden="1"/>
    </xf>
    <xf numFmtId="0" fontId="10" fillId="0" borderId="27" xfId="4" applyFont="1" applyBorder="1" applyAlignment="1" applyProtection="1">
      <alignment horizontal="center" vertical="center" shrinkToFit="1"/>
      <protection hidden="1"/>
    </xf>
    <xf numFmtId="0" fontId="10" fillId="0" borderId="26" xfId="4" applyFont="1" applyBorder="1" applyAlignment="1" applyProtection="1">
      <alignment horizontal="center" vertical="center" wrapText="1"/>
      <protection hidden="1"/>
    </xf>
    <xf numFmtId="0" fontId="10" fillId="0" borderId="27" xfId="4" applyFont="1" applyBorder="1" applyAlignment="1" applyProtection="1">
      <alignment horizontal="center" vertical="center" wrapText="1"/>
      <protection hidden="1"/>
    </xf>
    <xf numFmtId="0" fontId="2" fillId="3" borderId="29" xfId="4" applyFill="1" applyBorder="1" applyAlignment="1" applyProtection="1">
      <alignment horizontal="center" vertical="center"/>
      <protection hidden="1"/>
    </xf>
    <xf numFmtId="0" fontId="10" fillId="0" borderId="1" xfId="4" applyFont="1" applyBorder="1" applyAlignment="1" applyProtection="1">
      <alignment horizontal="left" vertical="center" shrinkToFit="1"/>
      <protection hidden="1"/>
    </xf>
    <xf numFmtId="0" fontId="10" fillId="0" borderId="10" xfId="4" applyFont="1" applyBorder="1" applyAlignment="1" applyProtection="1">
      <alignment horizontal="left" vertical="center" shrinkToFit="1"/>
      <protection hidden="1"/>
    </xf>
    <xf numFmtId="0" fontId="7" fillId="0" borderId="6" xfId="4" applyFont="1" applyBorder="1" applyAlignment="1" applyProtection="1">
      <alignment vertical="center"/>
      <protection hidden="1"/>
    </xf>
    <xf numFmtId="0" fontId="11" fillId="0" borderId="0" xfId="4" applyFont="1" applyAlignment="1" applyProtection="1">
      <alignment horizontal="left" vertical="center"/>
      <protection hidden="1"/>
    </xf>
    <xf numFmtId="0" fontId="2" fillId="3" borderId="6" xfId="4" applyFill="1" applyBorder="1" applyAlignment="1" applyProtection="1">
      <alignment horizontal="center" vertical="center"/>
      <protection hidden="1"/>
    </xf>
    <xf numFmtId="0" fontId="10" fillId="0" borderId="16" xfId="4" applyFont="1" applyBorder="1" applyAlignment="1" applyProtection="1">
      <alignment horizontal="left" vertical="center" shrinkToFit="1"/>
      <protection hidden="1"/>
    </xf>
    <xf numFmtId="0" fontId="2" fillId="3" borderId="30" xfId="4" applyFill="1" applyBorder="1" applyAlignment="1" applyProtection="1">
      <alignment horizontal="center" vertical="center"/>
      <protection hidden="1"/>
    </xf>
    <xf numFmtId="0" fontId="2" fillId="3" borderId="31" xfId="4" applyFont="1" applyFill="1" applyBorder="1" applyAlignment="1" applyProtection="1">
      <alignment horizontal="center" vertical="center" wrapText="1" shrinkToFit="1"/>
      <protection hidden="1"/>
    </xf>
    <xf numFmtId="0" fontId="7" fillId="0" borderId="25" xfId="4" applyFont="1" applyBorder="1" applyAlignment="1" applyProtection="1">
      <alignment horizontal="left" vertical="center" shrinkToFit="1"/>
      <protection hidden="1"/>
    </xf>
    <xf numFmtId="0" fontId="10" fillId="0" borderId="25" xfId="4" applyFont="1" applyBorder="1" applyAlignment="1" applyProtection="1">
      <alignment horizontal="left" vertical="center" shrinkToFit="1"/>
      <protection hidden="1"/>
    </xf>
    <xf numFmtId="0" fontId="2" fillId="3" borderId="32" xfId="4" applyFill="1" applyBorder="1" applyAlignment="1" applyProtection="1">
      <alignment horizontal="center" vertical="center" shrinkToFit="1"/>
      <protection hidden="1"/>
    </xf>
    <xf numFmtId="0" fontId="12" fillId="3" borderId="1" xfId="4" applyFont="1" applyFill="1" applyBorder="1" applyAlignment="1" applyProtection="1">
      <alignment horizontal="center" vertical="center" wrapText="1" shrinkToFit="1"/>
      <protection hidden="1"/>
    </xf>
    <xf numFmtId="0" fontId="2" fillId="4" borderId="1" xfId="4" applyFont="1" applyFill="1" applyBorder="1" applyAlignment="1" applyProtection="1">
      <alignment horizontal="center" vertical="center"/>
      <protection locked="0" hidden="1"/>
    </xf>
    <xf numFmtId="0" fontId="2" fillId="4" borderId="2" xfId="4" applyFont="1" applyFill="1" applyBorder="1" applyAlignment="1" applyProtection="1">
      <alignment horizontal="center" vertical="center"/>
      <protection locked="0" hidden="1"/>
    </xf>
    <xf numFmtId="0" fontId="2" fillId="4" borderId="4" xfId="4" applyFont="1" applyFill="1" applyBorder="1" applyAlignment="1" applyProtection="1">
      <alignment horizontal="center" vertical="center"/>
      <protection locked="0" hidden="1"/>
    </xf>
    <xf numFmtId="0" fontId="2" fillId="5" borderId="33" xfId="4" applyFill="1" applyBorder="1" applyAlignment="1" applyProtection="1">
      <alignment horizontal="left" vertical="center"/>
      <protection locked="0" hidden="1"/>
    </xf>
    <xf numFmtId="0" fontId="2" fillId="0" borderId="19" xfId="4" applyBorder="1" applyAlignment="1" applyProtection="1">
      <alignment horizontal="center" vertical="center"/>
      <protection hidden="1"/>
    </xf>
    <xf numFmtId="0" fontId="13" fillId="0" borderId="19" xfId="4" applyFont="1" applyBorder="1" applyAlignment="1" applyProtection="1">
      <alignment horizontal="left" vertical="center" shrinkToFit="1"/>
      <protection hidden="1"/>
    </xf>
    <xf numFmtId="0" fontId="10" fillId="0" borderId="19" xfId="4" applyFont="1" applyBorder="1" applyAlignment="1" applyProtection="1">
      <alignment horizontal="left" vertical="center" shrinkToFit="1"/>
      <protection hidden="1"/>
    </xf>
    <xf numFmtId="0" fontId="13" fillId="0" borderId="0" xfId="4" applyFont="1" applyBorder="1" applyAlignment="1" applyProtection="1">
      <alignment horizontal="left" vertical="center" shrinkToFit="1"/>
      <protection hidden="1"/>
    </xf>
    <xf numFmtId="0" fontId="13" fillId="0" borderId="0" xfId="4" applyFont="1" applyAlignment="1" applyProtection="1">
      <alignment horizontal="left" vertical="center" shrinkToFit="1"/>
      <protection hidden="1"/>
    </xf>
    <xf numFmtId="0" fontId="10" fillId="0" borderId="0" xfId="4" applyFont="1" applyAlignment="1" applyProtection="1">
      <alignment horizontal="left" vertical="center" shrinkToFit="1"/>
      <protection hidden="1"/>
    </xf>
    <xf numFmtId="0" fontId="10" fillId="0" borderId="0" xfId="4" applyFont="1" applyFill="1" applyBorder="1" applyAlignment="1" applyProtection="1">
      <alignment horizontal="left" vertical="center" shrinkToFit="1"/>
      <protection hidden="1"/>
    </xf>
    <xf numFmtId="0" fontId="5" fillId="0" borderId="0" xfId="4" applyFont="1" applyAlignment="1" applyProtection="1">
      <alignment vertical="center"/>
      <protection hidden="1"/>
    </xf>
    <xf numFmtId="0" fontId="14" fillId="0" borderId="0" xfId="4" applyFont="1" applyAlignment="1" applyProtection="1">
      <alignment vertical="center"/>
      <protection hidden="1"/>
    </xf>
    <xf numFmtId="0" fontId="0" fillId="0" borderId="0" xfId="4" applyFont="1" applyAlignment="1" applyProtection="1">
      <alignment horizontal="left" vertical="center"/>
      <protection hidden="1"/>
    </xf>
    <xf numFmtId="0" fontId="0" fillId="0" borderId="0" xfId="0" applyFill="1"/>
    <xf numFmtId="0" fontId="15" fillId="0" borderId="0" xfId="0" applyFont="1" applyFill="1"/>
    <xf numFmtId="0" fontId="0" fillId="0" borderId="0" xfId="0" applyFill="1" applyAlignment="1">
      <alignment horizontal="right"/>
    </xf>
    <xf numFmtId="0" fontId="0" fillId="0" borderId="11" xfId="0" applyFill="1" applyBorder="1"/>
    <xf numFmtId="0" fontId="0" fillId="0" borderId="19" xfId="0" applyFill="1" applyBorder="1"/>
    <xf numFmtId="0" fontId="0" fillId="0" borderId="12" xfId="0" applyFill="1" applyBorder="1"/>
    <xf numFmtId="0" fontId="0" fillId="0" borderId="17" xfId="0" applyFill="1" applyBorder="1"/>
    <xf numFmtId="0" fontId="0" fillId="0" borderId="18" xfId="0" applyFill="1" applyBorder="1"/>
    <xf numFmtId="0" fontId="0" fillId="6" borderId="0" xfId="0" applyFill="1" applyAlignment="1"/>
    <xf numFmtId="0" fontId="0" fillId="0" borderId="26" xfId="0" applyFill="1" applyBorder="1"/>
    <xf numFmtId="0" fontId="0" fillId="0" borderId="28" xfId="0" applyFill="1" applyBorder="1"/>
    <xf numFmtId="0" fontId="0" fillId="0" borderId="27" xfId="0" applyFill="1" applyBorder="1"/>
    <xf numFmtId="0" fontId="0" fillId="0" borderId="11" xfId="0" applyFill="1" applyBorder="1" applyAlignment="1">
      <alignment horizontal="distributed" vertical="center"/>
    </xf>
    <xf numFmtId="0" fontId="0" fillId="0" borderId="19" xfId="0" applyFill="1" applyBorder="1" applyAlignment="1">
      <alignment horizontal="distributed" vertical="center"/>
    </xf>
    <xf numFmtId="0" fontId="0" fillId="0" borderId="11" xfId="0" applyFill="1" applyBorder="1" applyAlignment="1">
      <alignment horizontal="distributed" vertical="center" wrapText="1"/>
    </xf>
    <xf numFmtId="0" fontId="0" fillId="0" borderId="19" xfId="0" applyFill="1" applyBorder="1" applyAlignment="1">
      <alignment horizontal="distributed" vertical="center" wrapText="1"/>
    </xf>
    <xf numFmtId="0" fontId="0" fillId="0" borderId="12" xfId="0" applyFill="1" applyBorder="1" applyAlignment="1">
      <alignment horizontal="distributed" vertical="center" wrapText="1"/>
    </xf>
    <xf numFmtId="0" fontId="0" fillId="0" borderId="12" xfId="0" applyFill="1" applyBorder="1" applyAlignment="1">
      <alignment horizontal="distributed" vertical="center"/>
    </xf>
    <xf numFmtId="0" fontId="0" fillId="0" borderId="17" xfId="0" applyFill="1" applyBorder="1" applyAlignment="1">
      <alignment horizontal="distributed" vertical="center"/>
    </xf>
    <xf numFmtId="0" fontId="0" fillId="0" borderId="0" xfId="0" applyFill="1" applyBorder="1" applyAlignment="1">
      <alignment horizontal="distributed" vertical="center"/>
    </xf>
    <xf numFmtId="0" fontId="0" fillId="0" borderId="17" xfId="0" applyFill="1" applyBorder="1" applyAlignment="1">
      <alignment horizontal="distributed" vertical="center" wrapText="1"/>
    </xf>
    <xf numFmtId="0" fontId="0" fillId="0" borderId="0" xfId="0" applyFill="1" applyAlignment="1">
      <alignment horizontal="distributed" vertical="center" wrapText="1"/>
    </xf>
    <xf numFmtId="0" fontId="0" fillId="0" borderId="18" xfId="0" applyFill="1" applyBorder="1" applyAlignment="1">
      <alignment horizontal="distributed" vertical="center" wrapText="1"/>
    </xf>
    <xf numFmtId="0" fontId="0" fillId="0" borderId="18" xfId="0" applyFill="1" applyBorder="1" applyAlignment="1">
      <alignment horizontal="distributed" vertical="center"/>
    </xf>
    <xf numFmtId="0" fontId="0" fillId="0" borderId="0" xfId="0" applyFill="1" applyAlignment="1">
      <alignment horizontal="distributed" vertical="center"/>
    </xf>
    <xf numFmtId="0" fontId="15" fillId="0" borderId="0" xfId="0" applyFont="1" applyFill="1" applyAlignment="1">
      <alignment horizontal="distributed" vertical="center"/>
    </xf>
    <xf numFmtId="0" fontId="0" fillId="0" borderId="26" xfId="0" applyFill="1" applyBorder="1" applyAlignment="1">
      <alignment horizontal="distributed" vertical="center"/>
    </xf>
    <xf numFmtId="0" fontId="0" fillId="0" borderId="28" xfId="0" applyFill="1" applyBorder="1" applyAlignment="1">
      <alignment horizontal="distributed" vertical="center"/>
    </xf>
    <xf numFmtId="0" fontId="0" fillId="0" borderId="26" xfId="0" applyFill="1" applyBorder="1" applyAlignment="1">
      <alignment horizontal="distributed" vertical="center" wrapText="1"/>
    </xf>
    <xf numFmtId="0" fontId="0" fillId="0" borderId="28" xfId="0" applyFill="1" applyBorder="1" applyAlignment="1">
      <alignment horizontal="distributed" vertical="center" wrapText="1"/>
    </xf>
    <xf numFmtId="0" fontId="0" fillId="0" borderId="27" xfId="0" applyFill="1" applyBorder="1" applyAlignment="1">
      <alignment horizontal="distributed" vertical="center" wrapText="1"/>
    </xf>
    <xf numFmtId="0" fontId="0" fillId="0" borderId="27" xfId="0" applyFill="1" applyBorder="1" applyAlignment="1">
      <alignment horizontal="distributed" vertical="center"/>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0" fillId="6" borderId="34" xfId="0" applyFill="1" applyBorder="1" applyAlignment="1">
      <alignment horizontal="center" vertical="center"/>
    </xf>
    <xf numFmtId="0" fontId="0" fillId="6" borderId="35" xfId="0" applyFill="1" applyBorder="1" applyAlignment="1">
      <alignment horizontal="center" vertical="center"/>
    </xf>
    <xf numFmtId="0" fontId="0" fillId="6" borderId="19" xfId="0" applyFill="1" applyBorder="1" applyAlignment="1">
      <alignment horizontal="center" vertical="center"/>
    </xf>
    <xf numFmtId="0" fontId="0" fillId="6" borderId="36" xfId="0" applyFill="1" applyBorder="1" applyAlignment="1">
      <alignment horizontal="left" vertical="center"/>
    </xf>
    <xf numFmtId="0" fontId="0" fillId="6" borderId="37" xfId="0" applyFill="1" applyBorder="1" applyAlignment="1">
      <alignment horizontal="left" vertical="center"/>
    </xf>
    <xf numFmtId="0" fontId="0" fillId="6" borderId="19" xfId="0" applyFill="1" applyBorder="1" applyAlignment="1">
      <alignment horizontal="left" vertical="center"/>
    </xf>
    <xf numFmtId="0" fontId="0" fillId="6" borderId="12" xfId="0" applyFill="1" applyBorder="1" applyAlignment="1">
      <alignment horizontal="left" vertical="center"/>
    </xf>
    <xf numFmtId="0" fontId="0" fillId="6" borderId="36" xfId="0" applyFill="1" applyBorder="1" applyAlignment="1">
      <alignment horizontal="left"/>
    </xf>
    <xf numFmtId="0" fontId="0" fillId="0" borderId="19" xfId="0" applyFill="1" applyBorder="1" applyAlignment="1">
      <alignment horizontal="distributed" vertical="center" justifyLastLine="1"/>
    </xf>
    <xf numFmtId="0" fontId="0" fillId="0" borderId="11" xfId="0" applyFill="1" applyBorder="1" applyAlignment="1">
      <alignment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6" borderId="38" xfId="0" applyFill="1" applyBorder="1" applyAlignment="1">
      <alignment horizontal="center" vertical="center"/>
    </xf>
    <xf numFmtId="0" fontId="0" fillId="6" borderId="39" xfId="0" applyFill="1" applyBorder="1" applyAlignment="1">
      <alignment horizontal="center" vertical="center"/>
    </xf>
    <xf numFmtId="0" fontId="0" fillId="6" borderId="0" xfId="0" applyFill="1" applyBorder="1" applyAlignment="1">
      <alignment horizontal="center" vertical="center"/>
    </xf>
    <xf numFmtId="0" fontId="0" fillId="6" borderId="18" xfId="0" applyFill="1" applyBorder="1" applyAlignment="1">
      <alignment horizontal="center" vertical="center"/>
    </xf>
    <xf numFmtId="0" fontId="0" fillId="6" borderId="40" xfId="0" applyFill="1" applyBorder="1" applyAlignment="1">
      <alignment horizontal="left" vertical="center"/>
    </xf>
    <xf numFmtId="0" fontId="0" fillId="6" borderId="41" xfId="0" applyFill="1" applyBorder="1" applyAlignment="1">
      <alignment horizontal="left" vertical="center"/>
    </xf>
    <xf numFmtId="0" fontId="0" fillId="6" borderId="0" xfId="0" applyFill="1" applyBorder="1" applyAlignment="1">
      <alignment horizontal="left" vertical="center"/>
    </xf>
    <xf numFmtId="0" fontId="0" fillId="6" borderId="18" xfId="0" applyFill="1" applyBorder="1" applyAlignment="1">
      <alignment horizontal="left" vertical="center"/>
    </xf>
    <xf numFmtId="0" fontId="0" fillId="6" borderId="40" xfId="0" applyFill="1" applyBorder="1" applyAlignment="1">
      <alignment horizontal="left"/>
    </xf>
    <xf numFmtId="0" fontId="0" fillId="0" borderId="0" xfId="0" applyFill="1" applyBorder="1" applyAlignment="1">
      <alignment horizontal="distributed" vertical="center" justifyLastLine="1"/>
    </xf>
    <xf numFmtId="0" fontId="0" fillId="6" borderId="17" xfId="0" applyFill="1" applyBorder="1" applyAlignment="1">
      <alignment horizontal="center" vertical="center"/>
    </xf>
    <xf numFmtId="0" fontId="0" fillId="0" borderId="17" xfId="0" applyFill="1" applyBorder="1" applyAlignment="1">
      <alignment vertical="center"/>
    </xf>
    <xf numFmtId="0" fontId="0" fillId="6" borderId="16" xfId="0"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0" fillId="6" borderId="41" xfId="0" applyFill="1" applyBorder="1" applyAlignment="1">
      <alignment horizontal="center" vertical="center"/>
    </xf>
    <xf numFmtId="0" fontId="0" fillId="0" borderId="18" xfId="0" applyFill="1" applyBorder="1" applyAlignment="1">
      <alignment horizontal="center" vertical="center"/>
    </xf>
    <xf numFmtId="0" fontId="0" fillId="0" borderId="11" xfId="0"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28" xfId="0" applyFill="1" applyBorder="1" applyAlignment="1">
      <alignment horizontal="center" vertical="center"/>
    </xf>
    <xf numFmtId="0" fontId="0" fillId="6" borderId="38" xfId="0" applyFill="1" applyBorder="1" applyAlignment="1">
      <alignment horizontal="left" vertical="center"/>
    </xf>
    <xf numFmtId="0" fontId="12" fillId="0" borderId="42" xfId="0" applyFont="1" applyFill="1" applyBorder="1" applyAlignment="1">
      <alignment horizontal="distributed" vertical="center"/>
    </xf>
    <xf numFmtId="0" fontId="12" fillId="0" borderId="43" xfId="0" applyFont="1" applyFill="1" applyBorder="1" applyAlignment="1">
      <alignment horizontal="distributed" vertical="center"/>
    </xf>
    <xf numFmtId="0" fontId="0" fillId="6" borderId="44" xfId="0" applyFill="1" applyBorder="1" applyAlignment="1">
      <alignment horizontal="left"/>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0" borderId="47" xfId="0" applyFill="1" applyBorder="1"/>
    <xf numFmtId="0" fontId="12" fillId="0" borderId="48" xfId="0" applyFont="1" applyFill="1" applyBorder="1" applyAlignment="1">
      <alignment horizontal="distributed" vertical="center"/>
    </xf>
    <xf numFmtId="0" fontId="12" fillId="0" borderId="49" xfId="0" applyFont="1" applyFill="1" applyBorder="1" applyAlignment="1">
      <alignment horizontal="distributed" vertical="center"/>
    </xf>
    <xf numFmtId="0" fontId="0" fillId="6" borderId="50" xfId="0" applyFill="1" applyBorder="1" applyAlignment="1">
      <alignment vertical="center"/>
    </xf>
    <xf numFmtId="0" fontId="0" fillId="6" borderId="51" xfId="0" applyFill="1" applyBorder="1" applyAlignment="1">
      <alignment vertical="center"/>
    </xf>
    <xf numFmtId="0" fontId="0" fillId="6" borderId="47" xfId="0" applyFill="1" applyBorder="1" applyAlignment="1">
      <alignment vertical="center"/>
    </xf>
    <xf numFmtId="0" fontId="0" fillId="6" borderId="52" xfId="0" applyFill="1" applyBorder="1" applyAlignment="1">
      <alignment horizontal="left"/>
    </xf>
    <xf numFmtId="0" fontId="0" fillId="0" borderId="0" xfId="0" applyFill="1" applyAlignment="1">
      <alignment horizontal="distributed" vertical="center" justifyLastLine="1"/>
    </xf>
    <xf numFmtId="0" fontId="0" fillId="0" borderId="18" xfId="0" applyFill="1" applyBorder="1" applyAlignment="1">
      <alignment vertical="center"/>
    </xf>
    <xf numFmtId="0" fontId="0" fillId="0" borderId="0" xfId="0" applyFill="1" applyBorder="1" applyAlignment="1">
      <alignment horizontal="center" vertical="center"/>
    </xf>
    <xf numFmtId="0" fontId="0" fillId="0" borderId="19" xfId="0" applyFill="1" applyBorder="1" applyAlignment="1">
      <alignment vertical="center"/>
    </xf>
    <xf numFmtId="0" fontId="0" fillId="0" borderId="0" xfId="0" applyFill="1" applyBorder="1" applyAlignment="1">
      <alignment vertical="center"/>
    </xf>
    <xf numFmtId="0" fontId="0" fillId="6" borderId="41" xfId="0" applyFill="1" applyBorder="1" applyAlignment="1">
      <alignment horizontal="center" vertical="center" justifyLastLine="1"/>
    </xf>
    <xf numFmtId="0" fontId="0" fillId="6" borderId="0" xfId="0" applyFill="1" applyBorder="1" applyAlignment="1">
      <alignment horizontal="center" vertical="center" justifyLastLine="1"/>
    </xf>
    <xf numFmtId="0" fontId="12" fillId="0" borderId="53" xfId="0" applyFont="1" applyFill="1" applyBorder="1" applyAlignment="1">
      <alignment horizontal="distributed" vertical="center"/>
    </xf>
    <xf numFmtId="0" fontId="12" fillId="0" borderId="54" xfId="0" applyFont="1" applyFill="1" applyBorder="1" applyAlignment="1">
      <alignment horizontal="distributed"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6" borderId="0" xfId="0" applyFill="1" applyBorder="1" applyAlignment="1">
      <alignment horizontal="distributed" vertical="center"/>
    </xf>
    <xf numFmtId="0" fontId="16" fillId="0" borderId="1" xfId="0" applyFont="1" applyFill="1" applyBorder="1" applyAlignment="1">
      <alignment horizontal="center" vertical="center" wrapText="1" shrinkToFit="1"/>
    </xf>
    <xf numFmtId="0" fontId="16" fillId="0" borderId="1" xfId="0" applyFont="1" applyFill="1" applyBorder="1" applyAlignment="1">
      <alignment horizontal="center" vertical="center" shrinkToFit="1"/>
    </xf>
    <xf numFmtId="0" fontId="0" fillId="6" borderId="55" xfId="0" applyFill="1" applyBorder="1" applyAlignment="1">
      <alignment horizontal="left" vertical="center"/>
    </xf>
    <xf numFmtId="0" fontId="0" fillId="6" borderId="56" xfId="0" applyFill="1" applyBorder="1" applyAlignment="1">
      <alignment horizontal="center" vertical="center"/>
    </xf>
    <xf numFmtId="0" fontId="0" fillId="6" borderId="28" xfId="0" applyFill="1" applyBorder="1" applyAlignment="1">
      <alignment horizontal="center" vertical="center"/>
    </xf>
    <xf numFmtId="0" fontId="0" fillId="6" borderId="57" xfId="0" applyFill="1" applyBorder="1" applyAlignment="1">
      <alignment horizontal="left" vertical="center"/>
    </xf>
    <xf numFmtId="0" fontId="0" fillId="6" borderId="58" xfId="0" applyFill="1" applyBorder="1" applyAlignment="1">
      <alignment horizontal="left" vertical="center"/>
    </xf>
    <xf numFmtId="0" fontId="0" fillId="6" borderId="28" xfId="0" applyFill="1" applyBorder="1" applyAlignment="1">
      <alignment horizontal="left" vertical="center"/>
    </xf>
    <xf numFmtId="0" fontId="0" fillId="6" borderId="27" xfId="0" applyFill="1" applyBorder="1" applyAlignment="1">
      <alignment horizontal="left" vertical="center"/>
    </xf>
    <xf numFmtId="0" fontId="0" fillId="6" borderId="57" xfId="0" applyFill="1" applyBorder="1" applyAlignment="1">
      <alignment horizontal="left"/>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6" borderId="25" xfId="0" applyFill="1" applyBorder="1" applyAlignment="1">
      <alignment vertical="center"/>
    </xf>
    <xf numFmtId="0" fontId="0" fillId="6" borderId="26" xfId="0" applyFill="1" applyBorder="1" applyAlignment="1">
      <alignment vertical="center"/>
    </xf>
    <xf numFmtId="0" fontId="0" fillId="6" borderId="27" xfId="0" applyFill="1" applyBorder="1" applyAlignment="1">
      <alignment vertical="center"/>
    </xf>
    <xf numFmtId="0" fontId="0" fillId="0" borderId="1" xfId="0" applyBorder="1" applyAlignment="1"/>
    <xf numFmtId="0" fontId="15" fillId="0" borderId="17" xfId="0" applyFont="1" applyFill="1" applyBorder="1"/>
    <xf numFmtId="0" fontId="16" fillId="0" borderId="59" xfId="0" applyFont="1" applyBorder="1" applyAlignment="1">
      <alignment horizontal="center" vertical="center"/>
    </xf>
    <xf numFmtId="0" fontId="16" fillId="0" borderId="60"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16" fillId="0" borderId="39" xfId="0" applyFont="1" applyBorder="1" applyAlignment="1">
      <alignment horizontal="center" vertical="center"/>
    </xf>
    <xf numFmtId="0" fontId="16" fillId="0" borderId="0" xfId="0" applyFont="1" applyBorder="1" applyAlignment="1">
      <alignment vertical="center"/>
    </xf>
    <xf numFmtId="0" fontId="0" fillId="0" borderId="62" xfId="0" applyFont="1" applyBorder="1" applyAlignment="1">
      <alignment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horizontal="left"/>
    </xf>
    <xf numFmtId="0" fontId="15" fillId="0" borderId="26" xfId="0" applyFont="1" applyFill="1" applyBorder="1"/>
    <xf numFmtId="0" fontId="0" fillId="0" borderId="62" xfId="0" applyFill="1" applyBorder="1"/>
    <xf numFmtId="0" fontId="16" fillId="0" borderId="63" xfId="0" applyFont="1" applyBorder="1" applyAlignment="1">
      <alignment horizontal="center" vertical="center"/>
    </xf>
    <xf numFmtId="0" fontId="0" fillId="0" borderId="64" xfId="0" applyFill="1" applyBorder="1"/>
    <xf numFmtId="0" fontId="0" fillId="0" borderId="65" xfId="0" applyFill="1" applyBorder="1"/>
    <xf numFmtId="0" fontId="0" fillId="0" borderId="0" xfId="0" applyFont="1" applyAlignment="1">
      <alignment vertical="center"/>
    </xf>
    <xf numFmtId="0" fontId="15" fillId="0" borderId="0" xfId="0" applyFont="1" applyAlignment="1">
      <alignment vertical="center"/>
    </xf>
    <xf numFmtId="0" fontId="0" fillId="0" borderId="0" xfId="0" applyFont="1" applyAlignment="1" applyProtection="1">
      <alignment vertical="center"/>
      <protection hidden="1"/>
    </xf>
    <xf numFmtId="0" fontId="16" fillId="0" borderId="0" xfId="0" applyFont="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vertical="center" wrapText="1"/>
      <protection hidden="1"/>
    </xf>
    <xf numFmtId="0" fontId="0"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vertical="center"/>
      <protection hidden="1"/>
    </xf>
    <xf numFmtId="0" fontId="0" fillId="0" borderId="0" xfId="0" applyFont="1" applyFill="1" applyAlignment="1" applyProtection="1">
      <alignment horizontal="right" vertical="center"/>
      <protection hidden="1"/>
    </xf>
    <xf numFmtId="0" fontId="0" fillId="0" borderId="0" xfId="0" applyFont="1" applyFill="1" applyAlignment="1">
      <alignment horizontal="left" vertical="center"/>
    </xf>
    <xf numFmtId="0" fontId="0" fillId="0" borderId="11" xfId="0" applyFont="1" applyFill="1" applyBorder="1" applyAlignment="1" applyProtection="1">
      <alignment horizontal="distributed" vertical="center"/>
      <protection hidden="1"/>
    </xf>
    <xf numFmtId="0" fontId="0" fillId="0" borderId="12" xfId="0" applyFont="1" applyFill="1" applyBorder="1" applyAlignment="1" applyProtection="1">
      <alignment horizontal="distributed" vertical="center"/>
      <protection hidden="1"/>
    </xf>
    <xf numFmtId="0" fontId="17" fillId="0" borderId="17" xfId="0" applyFont="1" applyFill="1" applyBorder="1" applyAlignment="1" applyProtection="1">
      <alignment horizontal="distributed" vertical="center"/>
      <protection hidden="1"/>
    </xf>
    <xf numFmtId="0" fontId="17" fillId="0" borderId="0" xfId="0" applyFont="1" applyFill="1" applyBorder="1" applyAlignment="1" applyProtection="1">
      <alignment horizontal="distributed" vertical="center"/>
      <protection hidden="1"/>
    </xf>
    <xf numFmtId="0" fontId="0" fillId="0" borderId="0" xfId="0" applyFont="1" applyFill="1" applyBorder="1" applyAlignment="1">
      <alignment horizontal="center" vertical="center" shrinkToFit="1"/>
    </xf>
    <xf numFmtId="0" fontId="0" fillId="0" borderId="0" xfId="0" applyFont="1" applyFill="1" applyBorder="1" applyAlignment="1" applyProtection="1">
      <alignment horizontal="left" vertical="center"/>
      <protection hidden="1"/>
    </xf>
    <xf numFmtId="0" fontId="0" fillId="0" borderId="0" xfId="0" applyFont="1" applyFill="1" applyBorder="1" applyAlignment="1" applyProtection="1">
      <alignment vertical="center"/>
      <protection locked="0"/>
    </xf>
    <xf numFmtId="0" fontId="0" fillId="0" borderId="28" xfId="0" applyFont="1" applyFill="1" applyBorder="1" applyAlignment="1" applyProtection="1">
      <alignment vertical="center" shrinkToFit="1"/>
      <protection locked="0"/>
    </xf>
    <xf numFmtId="0" fontId="0" fillId="0" borderId="0" xfId="0" applyFont="1" applyFill="1" applyAlignment="1">
      <alignment horizontal="center" vertical="center"/>
    </xf>
    <xf numFmtId="0" fontId="0" fillId="0" borderId="17" xfId="0" applyFont="1" applyFill="1" applyBorder="1" applyAlignment="1" applyProtection="1">
      <alignment horizontal="distributed" vertical="center"/>
      <protection hidden="1"/>
    </xf>
    <xf numFmtId="0" fontId="0" fillId="0" borderId="18" xfId="0" applyFont="1" applyFill="1" applyBorder="1" applyAlignment="1" applyProtection="1">
      <alignment horizontal="distributed" vertical="center"/>
      <protection hidden="1"/>
    </xf>
    <xf numFmtId="0" fontId="0" fillId="0" borderId="18" xfId="0" applyFont="1" applyFill="1" applyBorder="1" applyAlignment="1">
      <alignment horizontal="left" vertical="center"/>
    </xf>
    <xf numFmtId="0" fontId="0" fillId="0" borderId="19"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locked="0"/>
    </xf>
    <xf numFmtId="0" fontId="0" fillId="6" borderId="2" xfId="0" applyFont="1" applyFill="1" applyBorder="1" applyAlignment="1" applyProtection="1">
      <alignment horizontal="center" vertical="center" shrinkToFit="1"/>
      <protection hidden="1"/>
    </xf>
    <xf numFmtId="0" fontId="0" fillId="6" borderId="4" xfId="0" applyFont="1" applyFill="1" applyBorder="1" applyAlignment="1" applyProtection="1">
      <alignment horizontal="center" vertical="center" shrinkToFit="1"/>
      <protection hidden="1"/>
    </xf>
    <xf numFmtId="0" fontId="0" fillId="0" borderId="10" xfId="0" quotePrefix="1" applyFont="1" applyFill="1" applyBorder="1" applyAlignment="1" applyProtection="1">
      <alignment horizontal="center" vertical="center" wrapText="1"/>
      <protection hidden="1"/>
    </xf>
    <xf numFmtId="0" fontId="0" fillId="0" borderId="10" xfId="0" quotePrefix="1" applyFont="1" applyFill="1" applyBorder="1" applyAlignment="1" applyProtection="1">
      <alignment horizontal="center" vertical="center" textRotation="255"/>
      <protection hidden="1"/>
    </xf>
    <xf numFmtId="0" fontId="0" fillId="0" borderId="10" xfId="0" applyFont="1" applyFill="1" applyBorder="1" applyAlignment="1" applyProtection="1">
      <alignment horizontal="center" vertical="center" textRotation="255"/>
      <protection hidden="1"/>
    </xf>
    <xf numFmtId="0" fontId="0" fillId="0" borderId="11" xfId="0" quotePrefix="1" applyFont="1" applyFill="1" applyBorder="1" applyAlignment="1" applyProtection="1">
      <alignment horizontal="center" vertical="center" wrapText="1" shrinkToFit="1"/>
      <protection locked="0"/>
    </xf>
    <xf numFmtId="0" fontId="0" fillId="0" borderId="12" xfId="0" applyFont="1" applyFill="1" applyBorder="1" applyAlignment="1" applyProtection="1">
      <alignment horizontal="center" vertical="center" shrinkToFit="1"/>
      <protection locked="0"/>
    </xf>
    <xf numFmtId="0" fontId="0" fillId="0" borderId="17" xfId="0" applyFont="1" applyFill="1" applyBorder="1" applyAlignment="1" applyProtection="1">
      <alignment vertical="center"/>
      <protection hidden="1"/>
    </xf>
    <xf numFmtId="0" fontId="0" fillId="0" borderId="0" xfId="0" quotePrefix="1" applyFont="1" applyFill="1" applyAlignment="1" applyProtection="1">
      <alignment vertical="center"/>
      <protection hidden="1"/>
    </xf>
    <xf numFmtId="0" fontId="0" fillId="0" borderId="0" xfId="0" quotePrefix="1" applyFont="1" applyFill="1" applyAlignment="1" applyProtection="1">
      <alignment horizontal="left" vertical="center"/>
      <protection hidden="1"/>
    </xf>
    <xf numFmtId="0" fontId="0" fillId="0" borderId="0" xfId="0" quotePrefix="1" applyFont="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textRotation="255"/>
      <protection hidden="1"/>
    </xf>
    <xf numFmtId="0" fontId="0" fillId="0" borderId="17" xfId="0" applyFont="1" applyFill="1" applyBorder="1" applyAlignment="1" applyProtection="1">
      <alignment horizontal="center" vertical="center" shrinkToFit="1"/>
      <protection locked="0"/>
    </xf>
    <xf numFmtId="0" fontId="0" fillId="0" borderId="18" xfId="0" applyFont="1" applyFill="1" applyBorder="1" applyAlignment="1" applyProtection="1">
      <alignment horizontal="center" vertical="center" shrinkToFit="1"/>
      <protection locked="0"/>
    </xf>
    <xf numFmtId="0" fontId="0" fillId="0" borderId="0" xfId="0" quotePrefix="1" applyFont="1" applyFill="1" applyAlignment="1">
      <alignment vertical="center" wrapText="1"/>
    </xf>
    <xf numFmtId="0" fontId="0" fillId="0" borderId="0" xfId="0" quotePrefix="1" applyFont="1" applyFill="1" applyAlignment="1">
      <alignment vertical="center"/>
    </xf>
    <xf numFmtId="0" fontId="0" fillId="0" borderId="3"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textRotation="255"/>
      <protection hidden="1"/>
    </xf>
    <xf numFmtId="0" fontId="0" fillId="0" borderId="0" xfId="0" applyFont="1" applyFill="1" applyAlignment="1">
      <alignment vertical="center" wrapText="1"/>
    </xf>
    <xf numFmtId="0" fontId="0" fillId="0" borderId="11" xfId="0" quotePrefix="1" applyFont="1" applyFill="1" applyBorder="1" applyAlignment="1" applyProtection="1">
      <alignment horizontal="center" vertical="top" textRotation="255" shrinkToFit="1"/>
      <protection hidden="1"/>
    </xf>
    <xf numFmtId="0" fontId="0" fillId="0" borderId="19" xfId="0" applyFont="1" applyFill="1" applyBorder="1" applyAlignment="1" applyProtection="1">
      <alignment horizontal="center" vertical="top" textRotation="255" shrinkToFit="1"/>
      <protection hidden="1"/>
    </xf>
    <xf numFmtId="0" fontId="0" fillId="0" borderId="12" xfId="0" applyFont="1" applyFill="1" applyBorder="1" applyAlignment="1" applyProtection="1">
      <alignment horizontal="center" vertical="top" textRotation="255" shrinkToFit="1"/>
      <protection hidden="1"/>
    </xf>
    <xf numFmtId="0" fontId="0" fillId="6" borderId="11" xfId="0" applyFont="1" applyFill="1" applyBorder="1" applyAlignment="1" applyProtection="1">
      <alignment horizontal="center" vertical="center" shrinkToFit="1"/>
      <protection locked="0"/>
    </xf>
    <xf numFmtId="0" fontId="0" fillId="6" borderId="19" xfId="0" applyFont="1" applyFill="1" applyBorder="1" applyAlignment="1" applyProtection="1">
      <alignment horizontal="center" vertical="center" shrinkToFit="1"/>
      <protection locked="0"/>
    </xf>
    <xf numFmtId="0" fontId="0" fillId="6" borderId="12"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distributed" vertical="center"/>
      <protection hidden="1"/>
    </xf>
    <xf numFmtId="0" fontId="0" fillId="0" borderId="27" xfId="0" applyFont="1" applyFill="1" applyBorder="1" applyAlignment="1" applyProtection="1">
      <alignment horizontal="distributed" vertical="center"/>
      <protection hidden="1"/>
    </xf>
    <xf numFmtId="0" fontId="0" fillId="0" borderId="26" xfId="0" applyFont="1" applyFill="1" applyBorder="1" applyAlignment="1" applyProtection="1">
      <alignment horizontal="center" vertical="top" textRotation="255" shrinkToFit="1"/>
      <protection hidden="1"/>
    </xf>
    <xf numFmtId="0" fontId="0" fillId="0" borderId="28" xfId="0" applyFont="1" applyFill="1" applyBorder="1" applyAlignment="1" applyProtection="1">
      <alignment horizontal="center" vertical="top" textRotation="255" shrinkToFit="1"/>
      <protection hidden="1"/>
    </xf>
    <xf numFmtId="0" fontId="0" fillId="0" borderId="27" xfId="0" applyFont="1" applyFill="1" applyBorder="1" applyAlignment="1" applyProtection="1">
      <alignment horizontal="center" vertical="top" textRotation="255" shrinkToFit="1"/>
      <protection hidden="1"/>
    </xf>
    <xf numFmtId="0" fontId="0" fillId="6" borderId="26" xfId="0" applyFont="1" applyFill="1" applyBorder="1" applyAlignment="1" applyProtection="1">
      <alignment horizontal="center" vertical="center" shrinkToFit="1"/>
      <protection locked="0"/>
    </xf>
    <xf numFmtId="0" fontId="0" fillId="6" borderId="28" xfId="0" applyFont="1" applyFill="1" applyBorder="1" applyAlignment="1" applyProtection="1">
      <alignment horizontal="center" vertical="center" shrinkToFit="1"/>
      <protection locked="0"/>
    </xf>
    <xf numFmtId="0" fontId="0" fillId="6" borderId="27"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hidden="1"/>
    </xf>
    <xf numFmtId="0" fontId="0" fillId="6" borderId="12" xfId="0" applyFont="1" applyFill="1" applyBorder="1" applyAlignment="1" applyProtection="1">
      <alignment vertical="center" shrinkToFit="1"/>
      <protection locked="0"/>
    </xf>
    <xf numFmtId="0" fontId="0" fillId="0" borderId="17" xfId="0" applyFont="1" applyFill="1" applyBorder="1" applyAlignment="1" applyProtection="1">
      <alignment horizontal="center" vertical="center"/>
      <protection hidden="1"/>
    </xf>
    <xf numFmtId="0" fontId="0" fillId="0" borderId="0" xfId="0" applyFont="1" applyFill="1" applyBorder="1" applyAlignment="1" applyProtection="1">
      <alignment vertical="center" shrinkToFit="1"/>
      <protection locked="0"/>
    </xf>
    <xf numFmtId="0" fontId="0" fillId="0" borderId="3" xfId="0" applyFont="1" applyFill="1" applyBorder="1" applyAlignment="1" applyProtection="1">
      <alignment horizontal="center" vertical="top"/>
      <protection hidden="1"/>
    </xf>
    <xf numFmtId="0" fontId="0" fillId="0" borderId="3" xfId="0" applyFont="1" applyFill="1" applyBorder="1" applyAlignment="1" applyProtection="1">
      <alignment horizontal="center" vertical="center" textRotation="180"/>
      <protection hidden="1"/>
    </xf>
    <xf numFmtId="0" fontId="0" fillId="0" borderId="1" xfId="0" quotePrefix="1" applyFont="1" applyFill="1" applyBorder="1" applyAlignment="1" applyProtection="1">
      <alignment horizontal="center" vertical="center" wrapText="1" shrinkToFit="1"/>
      <protection hidden="1"/>
    </xf>
    <xf numFmtId="0" fontId="0" fillId="6" borderId="1" xfId="0" applyFont="1" applyFill="1" applyBorder="1" applyAlignment="1" applyProtection="1">
      <alignment horizontal="center" vertical="center" shrinkToFit="1"/>
      <protection locked="0"/>
    </xf>
    <xf numFmtId="0" fontId="0" fillId="6" borderId="17" xfId="0" applyFont="1" applyFill="1" applyBorder="1" applyAlignment="1" applyProtection="1">
      <alignment horizontal="center" vertical="center" shrinkToFit="1"/>
      <protection locked="0"/>
    </xf>
    <xf numFmtId="0" fontId="0" fillId="6" borderId="18" xfId="0" applyFont="1" applyFill="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hidden="1"/>
    </xf>
    <xf numFmtId="0" fontId="0" fillId="0" borderId="18" xfId="0" applyFont="1" applyFill="1" applyBorder="1" applyAlignment="1" applyProtection="1">
      <alignment horizontal="center" vertical="center"/>
      <protection hidden="1"/>
    </xf>
    <xf numFmtId="0" fontId="0" fillId="6" borderId="11" xfId="0" applyFont="1" applyFill="1" applyBorder="1" applyAlignment="1" applyProtection="1">
      <alignment vertical="center" shrinkToFit="1"/>
      <protection locked="0"/>
    </xf>
    <xf numFmtId="38" fontId="0" fillId="6" borderId="11" xfId="5" applyFont="1" applyFill="1" applyBorder="1" applyAlignment="1" applyProtection="1">
      <alignment vertical="center" shrinkToFit="1"/>
      <protection locked="0"/>
    </xf>
    <xf numFmtId="38" fontId="0" fillId="6" borderId="12" xfId="5" applyFont="1" applyFill="1" applyBorder="1" applyAlignment="1" applyProtection="1">
      <alignment vertical="center" shrinkToFit="1"/>
      <protection locked="0"/>
    </xf>
    <xf numFmtId="38" fontId="0" fillId="0" borderId="17" xfId="5" applyFont="1" applyFill="1" applyBorder="1" applyAlignment="1" applyProtection="1">
      <alignment vertical="center" shrinkToFit="1"/>
      <protection locked="0"/>
    </xf>
    <xf numFmtId="38" fontId="0" fillId="0" borderId="0" xfId="5" applyFont="1" applyFill="1" applyBorder="1" applyAlignment="1" applyProtection="1">
      <alignment vertical="center" shrinkToFit="1"/>
      <protection locked="0"/>
    </xf>
    <xf numFmtId="0" fontId="0" fillId="6" borderId="17" xfId="0" applyFont="1" applyFill="1" applyBorder="1" applyAlignment="1" applyProtection="1">
      <alignment vertical="center" shrinkToFit="1"/>
      <protection locked="0"/>
    </xf>
    <xf numFmtId="38" fontId="0" fillId="6" borderId="17" xfId="5" applyFont="1" applyFill="1" applyBorder="1" applyAlignment="1" applyProtection="1">
      <alignment vertical="center" shrinkToFit="1"/>
      <protection locked="0"/>
    </xf>
    <xf numFmtId="38" fontId="0" fillId="6" borderId="18" xfId="5" applyFont="1" applyFill="1" applyBorder="1" applyAlignment="1" applyProtection="1">
      <alignment vertical="center" shrinkToFit="1"/>
      <protection locked="0"/>
    </xf>
    <xf numFmtId="0" fontId="0" fillId="0" borderId="10" xfId="0" applyFont="1" applyFill="1" applyBorder="1" applyAlignment="1" applyProtection="1">
      <alignment horizontal="center" vertical="center" shrinkToFit="1"/>
      <protection hidden="1"/>
    </xf>
    <xf numFmtId="0" fontId="0" fillId="0" borderId="11" xfId="0" quotePrefix="1" applyFont="1" applyFill="1" applyBorder="1" applyAlignment="1" applyProtection="1">
      <alignment horizontal="center" vertical="top" textRotation="255"/>
      <protection hidden="1"/>
    </xf>
    <xf numFmtId="0" fontId="0" fillId="0" borderId="19" xfId="0" applyFont="1" applyFill="1" applyBorder="1" applyAlignment="1" applyProtection="1">
      <alignment horizontal="center" vertical="top" textRotation="255"/>
      <protection hidden="1"/>
    </xf>
    <xf numFmtId="0" fontId="0" fillId="0" borderId="12" xfId="0" applyFont="1" applyFill="1" applyBorder="1" applyAlignment="1" applyProtection="1">
      <alignment horizontal="center" vertical="top" textRotation="255"/>
      <protection hidden="1"/>
    </xf>
    <xf numFmtId="0" fontId="0" fillId="0" borderId="3" xfId="0"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hidden="1"/>
    </xf>
    <xf numFmtId="0" fontId="0" fillId="0" borderId="16" xfId="0" applyFont="1" applyFill="1" applyBorder="1" applyAlignment="1" applyProtection="1">
      <alignment horizontal="center" vertical="center" shrinkToFit="1"/>
      <protection hidden="1"/>
    </xf>
    <xf numFmtId="0" fontId="0" fillId="0" borderId="26" xfId="0" applyFont="1" applyFill="1" applyBorder="1" applyAlignment="1" applyProtection="1">
      <alignment horizontal="center" vertical="top" textRotation="255"/>
      <protection hidden="1"/>
    </xf>
    <xf numFmtId="0" fontId="0" fillId="0" borderId="28" xfId="0" applyFont="1" applyFill="1" applyBorder="1" applyAlignment="1" applyProtection="1">
      <alignment horizontal="center" vertical="top" textRotation="255"/>
      <protection hidden="1"/>
    </xf>
    <xf numFmtId="0" fontId="0" fillId="0" borderId="27" xfId="0" applyFont="1" applyFill="1" applyBorder="1" applyAlignment="1" applyProtection="1">
      <alignment horizontal="center" vertical="top" textRotation="255"/>
      <protection hidden="1"/>
    </xf>
    <xf numFmtId="0" fontId="0" fillId="0" borderId="26"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6" borderId="11" xfId="0" applyFont="1" applyFill="1" applyBorder="1" applyAlignment="1" applyProtection="1">
      <alignment horizontal="center" vertical="center" shrinkToFit="1"/>
      <protection hidden="1"/>
    </xf>
    <xf numFmtId="0" fontId="0" fillId="6" borderId="12" xfId="0" applyFont="1" applyFill="1" applyBorder="1" applyAlignment="1" applyProtection="1">
      <alignment horizontal="center" vertical="center" shrinkToFit="1"/>
      <protection hidden="1"/>
    </xf>
    <xf numFmtId="0" fontId="0" fillId="0" borderId="25" xfId="0" applyFont="1" applyFill="1" applyBorder="1" applyAlignment="1" applyProtection="1">
      <alignment horizontal="center" vertical="center" shrinkToFit="1"/>
      <protection hidden="1"/>
    </xf>
    <xf numFmtId="0" fontId="0" fillId="0" borderId="66" xfId="0" applyFont="1" applyFill="1" applyBorder="1" applyAlignment="1" applyProtection="1">
      <alignment horizontal="center" vertical="center"/>
      <protection hidden="1"/>
    </xf>
    <xf numFmtId="0" fontId="0" fillId="0" borderId="67" xfId="0" applyFont="1" applyFill="1" applyBorder="1" applyAlignment="1" applyProtection="1">
      <alignment horizontal="center" vertical="center"/>
      <protection hidden="1"/>
    </xf>
    <xf numFmtId="0" fontId="0" fillId="6" borderId="66" xfId="0" applyFont="1" applyFill="1" applyBorder="1" applyAlignment="1" applyProtection="1">
      <alignment horizontal="center" vertical="center" shrinkToFit="1"/>
      <protection hidden="1"/>
    </xf>
    <xf numFmtId="0" fontId="0" fillId="6" borderId="68" xfId="0" applyFont="1" applyFill="1" applyBorder="1" applyAlignment="1" applyProtection="1">
      <alignment horizontal="center" vertical="center" shrinkToFit="1"/>
      <protection hidden="1"/>
    </xf>
    <xf numFmtId="0" fontId="0" fillId="0" borderId="1" xfId="0" quotePrefix="1" applyFont="1" applyFill="1" applyBorder="1" applyAlignment="1" applyProtection="1">
      <alignment horizontal="center" vertical="top" textRotation="255"/>
      <protection hidden="1"/>
    </xf>
    <xf numFmtId="0" fontId="0" fillId="0" borderId="1" xfId="0" applyFont="1" applyFill="1" applyBorder="1" applyAlignment="1" applyProtection="1">
      <alignment horizontal="center" vertical="top" textRotation="255"/>
      <protection hidden="1"/>
    </xf>
    <xf numFmtId="0" fontId="0" fillId="0" borderId="67" xfId="0" applyFont="1" applyFill="1" applyBorder="1" applyAlignment="1" applyProtection="1">
      <alignment horizontal="right" vertical="top"/>
      <protection hidden="1"/>
    </xf>
    <xf numFmtId="0" fontId="0" fillId="0" borderId="12" xfId="0" applyFont="1" applyFill="1" applyBorder="1" applyAlignment="1" applyProtection="1">
      <alignment vertical="center" shrinkToFit="1"/>
      <protection locked="0"/>
    </xf>
    <xf numFmtId="0" fontId="0" fillId="6" borderId="0" xfId="0" applyFont="1" applyFill="1" applyBorder="1" applyAlignment="1" applyProtection="1">
      <alignment vertical="center" shrinkToFit="1"/>
      <protection locked="0"/>
    </xf>
    <xf numFmtId="0" fontId="0" fillId="0" borderId="18" xfId="0" applyFont="1" applyFill="1" applyBorder="1" applyAlignment="1" applyProtection="1">
      <alignment vertical="center" shrinkToFit="1"/>
      <protection locked="0"/>
    </xf>
    <xf numFmtId="0" fontId="16" fillId="0" borderId="0" xfId="0" quotePrefix="1" applyFont="1" applyFill="1" applyBorder="1" applyAlignment="1" applyProtection="1">
      <alignment vertical="center"/>
      <protection hidden="1"/>
    </xf>
    <xf numFmtId="0" fontId="0" fillId="0" borderId="0" xfId="0" quotePrefix="1" applyFont="1" applyFill="1" applyBorder="1" applyAlignment="1" applyProtection="1">
      <alignment vertical="top" textRotation="255" shrinkToFit="1"/>
      <protection hidden="1"/>
    </xf>
    <xf numFmtId="0" fontId="0" fillId="0" borderId="0" xfId="0" applyFont="1" applyFill="1" applyBorder="1" applyAlignment="1" applyProtection="1">
      <alignment vertical="top" textRotation="255" shrinkToFit="1"/>
      <protection hidden="1"/>
    </xf>
    <xf numFmtId="0" fontId="0" fillId="0" borderId="18" xfId="0" applyFont="1" applyFill="1" applyBorder="1" applyAlignment="1" applyProtection="1">
      <alignment vertical="center"/>
      <protection hidden="1"/>
    </xf>
    <xf numFmtId="0" fontId="0" fillId="0" borderId="28" xfId="0" applyFont="1" applyFill="1" applyBorder="1" applyAlignment="1" applyProtection="1">
      <alignment horizontal="center" vertical="center"/>
      <protection hidden="1"/>
    </xf>
    <xf numFmtId="0" fontId="0" fillId="6" borderId="26" xfId="0" applyFont="1" applyFill="1" applyBorder="1" applyAlignment="1" applyProtection="1">
      <alignment horizontal="center" vertical="center" shrinkToFit="1"/>
      <protection hidden="1"/>
    </xf>
    <xf numFmtId="0" fontId="0" fillId="6" borderId="27" xfId="0" applyFont="1" applyFill="1" applyBorder="1" applyAlignment="1" applyProtection="1">
      <alignment horizontal="center" vertical="center" shrinkToFit="1"/>
      <protection hidden="1"/>
    </xf>
    <xf numFmtId="0" fontId="0" fillId="0" borderId="11" xfId="0" applyFont="1" applyFill="1" applyBorder="1" applyAlignment="1" applyProtection="1">
      <alignment horizontal="center" vertical="center" textRotation="255"/>
      <protection hidden="1"/>
    </xf>
    <xf numFmtId="0" fontId="0" fillId="0" borderId="19" xfId="0" applyFont="1" applyFill="1" applyBorder="1" applyAlignment="1" applyProtection="1">
      <alignment horizontal="center" vertical="center" textRotation="255"/>
      <protection hidden="1"/>
    </xf>
    <xf numFmtId="0" fontId="0" fillId="0" borderId="12" xfId="0" applyFont="1" applyFill="1" applyBorder="1" applyAlignment="1" applyProtection="1">
      <alignment horizontal="center" vertical="center" textRotation="255"/>
      <protection hidden="1"/>
    </xf>
    <xf numFmtId="0" fontId="0" fillId="0" borderId="19" xfId="0" quotePrefix="1" applyFont="1" applyFill="1" applyBorder="1" applyAlignment="1" applyProtection="1">
      <alignment horizontal="center" vertical="center" wrapText="1" shrinkToFit="1"/>
      <protection locked="0"/>
    </xf>
    <xf numFmtId="0" fontId="0" fillId="0" borderId="12" xfId="0" quotePrefix="1"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right" vertical="center"/>
      <protection hidden="1"/>
    </xf>
    <xf numFmtId="0" fontId="0" fillId="0" borderId="2"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textRotation="255"/>
      <protection hidden="1"/>
    </xf>
    <xf numFmtId="0" fontId="0" fillId="0" borderId="28" xfId="0" applyFont="1" applyFill="1" applyBorder="1" applyAlignment="1" applyProtection="1">
      <alignment horizontal="center" vertical="center" textRotation="255"/>
      <protection hidden="1"/>
    </xf>
    <xf numFmtId="0" fontId="0" fillId="0" borderId="27" xfId="0" applyFont="1" applyFill="1" applyBorder="1" applyAlignment="1" applyProtection="1">
      <alignment horizontal="center" vertical="center" textRotation="255"/>
      <protection hidden="1"/>
    </xf>
    <xf numFmtId="0" fontId="0" fillId="0" borderId="26" xfId="0" quotePrefix="1" applyFont="1" applyFill="1" applyBorder="1" applyAlignment="1" applyProtection="1">
      <alignment horizontal="center" vertical="center" wrapText="1" shrinkToFit="1"/>
      <protection locked="0"/>
    </xf>
    <xf numFmtId="0" fontId="0" fillId="0" borderId="28" xfId="0" quotePrefix="1" applyFont="1" applyFill="1" applyBorder="1" applyAlignment="1" applyProtection="1">
      <alignment horizontal="center" vertical="center" wrapText="1" shrinkToFit="1"/>
      <protection locked="0"/>
    </xf>
    <xf numFmtId="0" fontId="0" fillId="0" borderId="27" xfId="0" quotePrefix="1" applyFont="1" applyFill="1" applyBorder="1" applyAlignment="1" applyProtection="1">
      <alignment horizontal="center" vertical="center" wrapText="1" shrinkToFit="1"/>
      <protection locked="0"/>
    </xf>
    <xf numFmtId="0" fontId="0" fillId="0" borderId="26" xfId="0" applyFont="1" applyFill="1" applyBorder="1" applyAlignment="1" applyProtection="1">
      <alignment vertical="center"/>
      <protection hidden="1"/>
    </xf>
    <xf numFmtId="0" fontId="0" fillId="0" borderId="27" xfId="0" applyFont="1" applyFill="1" applyBorder="1" applyAlignment="1" applyProtection="1">
      <alignment vertical="center"/>
      <protection hidden="1"/>
    </xf>
    <xf numFmtId="0" fontId="0" fillId="0" borderId="28" xfId="0" applyFont="1" applyFill="1" applyBorder="1" applyAlignment="1" applyProtection="1">
      <alignment vertical="center"/>
      <protection hidden="1"/>
    </xf>
    <xf numFmtId="0" fontId="0" fillId="0" borderId="10" xfId="0" applyFont="1" applyFill="1" applyBorder="1" applyAlignment="1" applyProtection="1">
      <alignment vertical="center"/>
      <protection hidden="1"/>
    </xf>
    <xf numFmtId="0" fontId="0" fillId="0" borderId="3" xfId="0" applyFont="1" applyFill="1" applyBorder="1" applyAlignment="1" applyProtection="1">
      <alignment vertical="center"/>
      <protection hidden="1"/>
    </xf>
    <xf numFmtId="0" fontId="0" fillId="0" borderId="3" xfId="0" applyFont="1" applyFill="1" applyBorder="1" applyAlignment="1" applyProtection="1">
      <alignment horizontal="right" vertical="top"/>
      <protection hidden="1"/>
    </xf>
    <xf numFmtId="0" fontId="0" fillId="6" borderId="2" xfId="0" applyFont="1" applyFill="1" applyBorder="1" applyAlignment="1" applyProtection="1">
      <alignment horizontal="center" vertical="center" shrinkToFit="1"/>
      <protection locked="0"/>
    </xf>
    <xf numFmtId="0" fontId="0" fillId="6" borderId="3" xfId="0" applyFont="1" applyFill="1" applyBorder="1" applyAlignment="1" applyProtection="1">
      <alignment horizontal="center" vertical="center" shrinkToFit="1"/>
      <protection locked="0"/>
    </xf>
    <xf numFmtId="0" fontId="0" fillId="6" borderId="4" xfId="0" applyFont="1" applyFill="1" applyBorder="1" applyAlignment="1" applyProtection="1">
      <alignment horizontal="center" vertical="center" shrinkToFit="1"/>
      <protection locked="0"/>
    </xf>
    <xf numFmtId="0" fontId="0" fillId="0" borderId="16" xfId="0" applyFont="1" applyFill="1" applyBorder="1" applyAlignment="1" applyProtection="1">
      <alignment vertical="center"/>
      <protection hidden="1"/>
    </xf>
    <xf numFmtId="0" fontId="0" fillId="0" borderId="12" xfId="0" applyFont="1" applyFill="1" applyBorder="1" applyAlignment="1" applyProtection="1">
      <alignment horizontal="center" vertical="center"/>
      <protection hidden="1"/>
    </xf>
    <xf numFmtId="38" fontId="0" fillId="6" borderId="11" xfId="5" applyFont="1" applyFill="1" applyBorder="1" applyAlignment="1" applyProtection="1">
      <alignment horizontal="center" vertical="center" shrinkToFit="1"/>
      <protection locked="0"/>
    </xf>
    <xf numFmtId="38" fontId="0" fillId="6" borderId="12" xfId="5" applyFont="1" applyFill="1" applyBorder="1" applyAlignment="1" applyProtection="1">
      <alignment horizontal="center" vertical="center" shrinkToFit="1"/>
      <protection locked="0"/>
    </xf>
    <xf numFmtId="0" fontId="0" fillId="0" borderId="11" xfId="0" applyFont="1" applyFill="1" applyBorder="1" applyAlignment="1" applyProtection="1">
      <alignment vertical="center"/>
      <protection hidden="1"/>
    </xf>
    <xf numFmtId="0" fontId="0" fillId="0" borderId="12" xfId="0" applyFont="1" applyFill="1" applyBorder="1" applyAlignment="1" applyProtection="1">
      <alignment vertical="center"/>
      <protection hidden="1"/>
    </xf>
    <xf numFmtId="0" fontId="0" fillId="0" borderId="0" xfId="0" applyFont="1" applyFill="1" applyBorder="1" applyAlignment="1" applyProtection="1">
      <alignment horizontal="distributed" vertical="center"/>
      <protection hidden="1"/>
    </xf>
    <xf numFmtId="38" fontId="0" fillId="6" borderId="17" xfId="5" applyFont="1" applyFill="1" applyBorder="1" applyAlignment="1" applyProtection="1">
      <alignment horizontal="center" vertical="center" shrinkToFit="1"/>
      <protection locked="0"/>
    </xf>
    <xf numFmtId="38" fontId="0" fillId="6" borderId="18" xfId="5" applyFont="1" applyFill="1" applyBorder="1" applyAlignment="1" applyProtection="1">
      <alignment horizontal="center" vertical="center" shrinkToFit="1"/>
      <protection locked="0"/>
    </xf>
    <xf numFmtId="0" fontId="0" fillId="0" borderId="25" xfId="0" applyFont="1" applyFill="1" applyBorder="1" applyAlignment="1" applyProtection="1">
      <alignment vertical="center"/>
      <protection hidden="1"/>
    </xf>
    <xf numFmtId="0" fontId="0" fillId="0" borderId="17" xfId="0" applyFont="1" applyFill="1" applyBorder="1" applyAlignment="1" applyProtection="1">
      <alignment vertical="center" wrapText="1"/>
      <protection hidden="1"/>
    </xf>
    <xf numFmtId="0" fontId="0" fillId="0" borderId="18" xfId="0" applyFont="1" applyFill="1" applyBorder="1" applyAlignment="1" applyProtection="1">
      <alignment vertical="center" wrapText="1"/>
      <protection hidden="1"/>
    </xf>
    <xf numFmtId="38" fontId="0" fillId="6" borderId="26" xfId="5" applyFont="1" applyFill="1" applyBorder="1" applyAlignment="1" applyProtection="1">
      <alignment horizontal="center" vertical="center" shrinkToFit="1"/>
      <protection locked="0"/>
    </xf>
    <xf numFmtId="38" fontId="0" fillId="6" borderId="27" xfId="5" applyFont="1" applyFill="1" applyBorder="1" applyAlignment="1" applyProtection="1">
      <alignment horizontal="center" vertical="center" shrinkToFit="1"/>
      <protection locked="0"/>
    </xf>
    <xf numFmtId="0" fontId="0" fillId="0" borderId="26" xfId="0" applyFont="1" applyFill="1" applyBorder="1" applyAlignment="1" applyProtection="1">
      <alignment vertical="center" wrapText="1"/>
      <protection hidden="1"/>
    </xf>
    <xf numFmtId="0" fontId="0" fillId="0" borderId="27" xfId="0" applyFont="1" applyFill="1" applyBorder="1" applyAlignment="1" applyProtection="1">
      <alignment vertical="center" wrapText="1"/>
      <protection hidden="1"/>
    </xf>
    <xf numFmtId="0" fontId="0" fillId="6" borderId="19" xfId="0" applyFont="1" applyFill="1" applyBorder="1" applyAlignment="1" applyProtection="1">
      <alignment vertical="center" shrinkToFit="1"/>
      <protection locked="0"/>
    </xf>
    <xf numFmtId="38" fontId="0" fillId="6" borderId="11" xfId="5" applyFont="1" applyFill="1" applyBorder="1" applyAlignment="1" applyProtection="1">
      <alignment horizontal="right" vertical="center" shrinkToFit="1"/>
      <protection locked="0"/>
    </xf>
    <xf numFmtId="38" fontId="0" fillId="6" borderId="12" xfId="5" applyFont="1" applyFill="1" applyBorder="1" applyAlignment="1" applyProtection="1">
      <alignment horizontal="right" vertical="center" shrinkToFit="1"/>
      <protection locked="0"/>
    </xf>
    <xf numFmtId="38" fontId="0" fillId="6" borderId="17" xfId="5" applyFont="1" applyFill="1" applyBorder="1" applyAlignment="1" applyProtection="1">
      <alignment horizontal="right" vertical="center" shrinkToFit="1"/>
      <protection locked="0"/>
    </xf>
    <xf numFmtId="38" fontId="0" fillId="6" borderId="18" xfId="5" applyFont="1" applyFill="1" applyBorder="1" applyAlignment="1" applyProtection="1">
      <alignment horizontal="right" vertical="center" shrinkToFit="1"/>
      <protection locked="0"/>
    </xf>
    <xf numFmtId="0" fontId="0" fillId="0" borderId="0" xfId="0" applyFont="1" applyFill="1" applyBorder="1" applyAlignment="1" applyProtection="1">
      <alignment horizontal="center" vertical="center"/>
      <protection locked="0"/>
    </xf>
    <xf numFmtId="38" fontId="0" fillId="6" borderId="26" xfId="5" applyFont="1" applyFill="1" applyBorder="1" applyAlignment="1" applyProtection="1">
      <alignment horizontal="right" vertical="center" shrinkToFit="1"/>
      <protection locked="0"/>
    </xf>
    <xf numFmtId="38" fontId="0" fillId="6" borderId="27" xfId="5" applyFont="1" applyFill="1" applyBorder="1" applyAlignment="1" applyProtection="1">
      <alignment horizontal="right" vertical="center" shrinkToFit="1"/>
      <protection locked="0"/>
    </xf>
    <xf numFmtId="0" fontId="0" fillId="0" borderId="69" xfId="0" applyFont="1" applyFill="1" applyBorder="1" applyAlignment="1" applyProtection="1">
      <alignment horizontal="center" vertical="center"/>
      <protection hidden="1"/>
    </xf>
    <xf numFmtId="0" fontId="0" fillId="0" borderId="70" xfId="0" applyBorder="1" applyAlignment="1">
      <alignment vertical="center"/>
    </xf>
    <xf numFmtId="38" fontId="0" fillId="0" borderId="69" xfId="5" applyFont="1" applyFill="1" applyBorder="1" applyAlignment="1" applyProtection="1">
      <alignment horizontal="right" vertical="center" shrinkToFit="1"/>
      <protection locked="0"/>
    </xf>
    <xf numFmtId="38" fontId="0" fillId="0" borderId="70" xfId="5" applyFont="1" applyFill="1" applyBorder="1" applyAlignment="1" applyProtection="1">
      <alignment horizontal="right" vertical="center" shrinkToFit="1"/>
      <protection locked="0"/>
    </xf>
    <xf numFmtId="0" fontId="0" fillId="0" borderId="71" xfId="0" applyBorder="1" applyAlignment="1">
      <alignment vertical="center"/>
    </xf>
    <xf numFmtId="0" fontId="0" fillId="0" borderId="72" xfId="0" applyBorder="1" applyAlignment="1">
      <alignment vertical="center"/>
    </xf>
    <xf numFmtId="38" fontId="0" fillId="0" borderId="71" xfId="5" applyFont="1" applyFill="1" applyBorder="1" applyAlignment="1" applyProtection="1">
      <alignment horizontal="right" vertical="center" shrinkToFit="1"/>
      <protection locked="0"/>
    </xf>
    <xf numFmtId="38" fontId="0" fillId="0" borderId="72" xfId="5" applyFont="1" applyFill="1" applyBorder="1" applyAlignment="1" applyProtection="1">
      <alignment horizontal="right" vertical="center" shrinkToFit="1"/>
      <protection locked="0"/>
    </xf>
    <xf numFmtId="0" fontId="0" fillId="0" borderId="19" xfId="0" applyFont="1" applyFill="1" applyBorder="1" applyAlignment="1" applyProtection="1">
      <alignment vertical="center" shrinkToFit="1"/>
      <protection hidden="1"/>
    </xf>
    <xf numFmtId="0" fontId="0" fillId="0" borderId="2" xfId="0" applyFont="1" applyFill="1" applyBorder="1" applyAlignment="1" applyProtection="1">
      <alignment horizontal="center"/>
      <protection hidden="1"/>
    </xf>
    <xf numFmtId="0" fontId="0" fillId="0" borderId="2" xfId="0" applyFont="1" applyFill="1" applyBorder="1" applyAlignment="1" applyProtection="1">
      <alignment vertical="center" shrinkToFit="1"/>
      <protection hidden="1"/>
    </xf>
    <xf numFmtId="0" fontId="0" fillId="0" borderId="3" xfId="0" applyFont="1" applyFill="1" applyBorder="1" applyAlignment="1" applyProtection="1">
      <alignment vertical="center" shrinkToFit="1"/>
      <protection hidden="1"/>
    </xf>
    <xf numFmtId="0" fontId="0" fillId="0" borderId="0" xfId="0" applyFont="1" applyAlignment="1"/>
    <xf numFmtId="0" fontId="0" fillId="0" borderId="73" xfId="0" applyBorder="1" applyAlignment="1">
      <alignment vertical="center"/>
    </xf>
    <xf numFmtId="0" fontId="0" fillId="0" borderId="74" xfId="0" applyBorder="1" applyAlignment="1">
      <alignment vertical="center"/>
    </xf>
    <xf numFmtId="38" fontId="0" fillId="0" borderId="73" xfId="5" applyFont="1" applyFill="1" applyBorder="1" applyAlignment="1" applyProtection="1">
      <alignment horizontal="right" vertical="center" shrinkToFit="1"/>
      <protection locked="0"/>
    </xf>
    <xf numFmtId="38" fontId="0" fillId="0" borderId="74" xfId="5" applyFont="1" applyFill="1" applyBorder="1" applyAlignment="1" applyProtection="1">
      <alignment horizontal="right" vertical="center" shrinkToFit="1"/>
      <protection locked="0"/>
    </xf>
    <xf numFmtId="0" fontId="0" fillId="0" borderId="66" xfId="0" applyFont="1" applyBorder="1" applyAlignment="1">
      <alignment horizontal="center"/>
    </xf>
    <xf numFmtId="0" fontId="0" fillId="0" borderId="67" xfId="0" applyFont="1" applyBorder="1" applyAlignment="1">
      <alignment horizontal="center"/>
    </xf>
    <xf numFmtId="0" fontId="16" fillId="0" borderId="18" xfId="0" applyFont="1" applyBorder="1"/>
    <xf numFmtId="0" fontId="16" fillId="0" borderId="0" xfId="0" applyFont="1"/>
    <xf numFmtId="0" fontId="16" fillId="0" borderId="0" xfId="0" applyFont="1" applyFill="1" applyBorder="1" applyAlignment="1" applyProtection="1">
      <alignment vertical="center"/>
      <protection hidden="1"/>
    </xf>
    <xf numFmtId="0" fontId="0" fillId="0" borderId="0" xfId="0" applyFont="1" applyFill="1" applyBorder="1" applyAlignment="1" applyProtection="1">
      <alignment vertical="center" shrinkToFit="1"/>
      <protection hidden="1"/>
    </xf>
    <xf numFmtId="0" fontId="16" fillId="0" borderId="2" xfId="0" applyFont="1" applyBorder="1" applyAlignment="1" applyProtection="1">
      <alignment horizontal="center" vertical="center"/>
      <protection hidden="1"/>
    </xf>
    <xf numFmtId="0" fontId="16" fillId="0" borderId="3" xfId="0" applyFont="1" applyBorder="1" applyAlignment="1" applyProtection="1">
      <alignment horizontal="center" vertical="center"/>
      <protection hidden="1"/>
    </xf>
    <xf numFmtId="0" fontId="16" fillId="0" borderId="0" xfId="0" applyFont="1" applyBorder="1"/>
    <xf numFmtId="0" fontId="16" fillId="0" borderId="19" xfId="0" applyFont="1" applyBorder="1" applyAlignment="1" applyProtection="1">
      <alignment horizontal="center" vertical="center"/>
      <protection hidden="1"/>
    </xf>
    <xf numFmtId="0" fontId="0" fillId="0" borderId="19" xfId="0" applyFont="1" applyFill="1" applyBorder="1" applyAlignment="1" applyProtection="1">
      <alignment horizontal="center" vertical="center" shrinkToFit="1"/>
      <protection hidden="1"/>
    </xf>
    <xf numFmtId="0" fontId="0" fillId="0" borderId="0" xfId="0" applyFont="1" applyFill="1" applyBorder="1" applyAlignment="1" applyProtection="1">
      <alignment horizontal="right" vertical="top"/>
      <protection hidden="1"/>
    </xf>
    <xf numFmtId="49" fontId="0" fillId="0" borderId="0" xfId="0" applyNumberFormat="1" applyFill="1" applyAlignment="1">
      <alignment horizontal="center"/>
    </xf>
    <xf numFmtId="49" fontId="0" fillId="0" borderId="0" xfId="0" applyNumberFormat="1" applyFill="1" applyAlignment="1">
      <alignment horizontal="left"/>
    </xf>
    <xf numFmtId="0" fontId="18" fillId="0" borderId="0" xfId="0" applyFont="1" applyFill="1"/>
    <xf numFmtId="0" fontId="0" fillId="0" borderId="28" xfId="0" applyFill="1" applyBorder="1" applyAlignment="1">
      <alignment horizontal="distributed" vertical="center" justifyLastLine="1"/>
    </xf>
    <xf numFmtId="0" fontId="0" fillId="6" borderId="11" xfId="0" applyFill="1" applyBorder="1" applyAlignment="1">
      <alignment horizontal="left" vertical="center"/>
    </xf>
    <xf numFmtId="0" fontId="0" fillId="0" borderId="36" xfId="0" applyFill="1" applyBorder="1" applyAlignment="1">
      <alignment horizontal="left" vertical="center"/>
    </xf>
    <xf numFmtId="0" fontId="0" fillId="0" borderId="37" xfId="0" applyFill="1" applyBorder="1" applyAlignment="1">
      <alignment horizontal="center" vertical="center"/>
    </xf>
    <xf numFmtId="0" fontId="0" fillId="0" borderId="12" xfId="0" applyFill="1" applyBorder="1" applyAlignment="1">
      <alignment horizontal="center" vertical="center"/>
    </xf>
    <xf numFmtId="0" fontId="0" fillId="6" borderId="17" xfId="0" applyFill="1" applyBorder="1" applyAlignment="1">
      <alignment horizontal="left" vertical="center"/>
    </xf>
    <xf numFmtId="0" fontId="0" fillId="0" borderId="40" xfId="0" applyFill="1" applyBorder="1" applyAlignment="1">
      <alignment horizontal="left" vertical="center"/>
    </xf>
    <xf numFmtId="0" fontId="0" fillId="0" borderId="41" xfId="0" applyFill="1" applyBorder="1" applyAlignment="1">
      <alignment horizontal="center" vertical="center"/>
    </xf>
    <xf numFmtId="0" fontId="0" fillId="0" borderId="27" xfId="0" applyFill="1" applyBorder="1" applyAlignment="1">
      <alignment horizontal="center" vertical="center"/>
    </xf>
    <xf numFmtId="0" fontId="0" fillId="6" borderId="44" xfId="0" applyFill="1" applyBorder="1" applyAlignment="1">
      <alignment horizontal="left" vertical="center"/>
    </xf>
    <xf numFmtId="0" fontId="0" fillId="6" borderId="47" xfId="0" applyFill="1" applyBorder="1" applyAlignment="1">
      <alignment horizontal="center" vertical="center"/>
    </xf>
    <xf numFmtId="0" fontId="0" fillId="0" borderId="1" xfId="0" applyFill="1" applyBorder="1" applyAlignment="1">
      <alignment horizontal="center" vertical="center"/>
    </xf>
    <xf numFmtId="0" fontId="12" fillId="0" borderId="42"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0" fillId="0" borderId="52" xfId="0" applyFill="1" applyBorder="1" applyAlignment="1">
      <alignment horizontal="left" vertical="center"/>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12" fillId="0" borderId="48"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6" xfId="0" applyFill="1" applyBorder="1" applyAlignment="1">
      <alignment horizontal="center" vertical="center" wrapText="1"/>
    </xf>
    <xf numFmtId="0" fontId="0" fillId="0" borderId="28"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11" xfId="0" applyFill="1" applyBorder="1" applyAlignment="1">
      <alignment horizontal="distributed" vertical="center" justifyLastLine="1"/>
    </xf>
    <xf numFmtId="0" fontId="0" fillId="0" borderId="12" xfId="0" applyFill="1" applyBorder="1" applyAlignment="1">
      <alignment horizontal="distributed" vertical="center" justifyLastLine="1"/>
    </xf>
    <xf numFmtId="0" fontId="0" fillId="0" borderId="17" xfId="0" applyFill="1" applyBorder="1" applyAlignment="1">
      <alignment horizontal="distributed" vertical="center" justifyLastLine="1"/>
    </xf>
    <xf numFmtId="0" fontId="0" fillId="0" borderId="18" xfId="0" applyFill="1" applyBorder="1" applyAlignment="1">
      <alignment horizontal="distributed" vertical="center" justifyLastLine="1"/>
    </xf>
    <xf numFmtId="0" fontId="0" fillId="0" borderId="26" xfId="0" applyFill="1" applyBorder="1" applyAlignment="1">
      <alignment horizontal="distributed" vertical="center" justifyLastLine="1"/>
    </xf>
    <xf numFmtId="0" fontId="0" fillId="0" borderId="27" xfId="0" applyFill="1" applyBorder="1" applyAlignment="1">
      <alignment horizontal="distributed" vertical="center" justifyLastLine="1"/>
    </xf>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7" xfId="0" applyFill="1" applyBorder="1" applyAlignment="1">
      <alignment horizontal="center" vertical="center" shrinkToFit="1"/>
    </xf>
    <xf numFmtId="0" fontId="0" fillId="0" borderId="18"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6" borderId="18" xfId="0" applyFill="1" applyBorder="1" applyAlignment="1">
      <alignment horizontal="distributed" vertical="center"/>
    </xf>
    <xf numFmtId="0" fontId="0" fillId="6" borderId="26" xfId="0" applyFill="1" applyBorder="1" applyAlignment="1">
      <alignment horizontal="left" vertical="center"/>
    </xf>
    <xf numFmtId="0" fontId="0" fillId="0" borderId="57" xfId="0" applyFill="1" applyBorder="1" applyAlignment="1">
      <alignment horizontal="left" vertical="center"/>
    </xf>
    <xf numFmtId="0" fontId="0" fillId="0" borderId="28" xfId="0" applyFill="1" applyBorder="1" applyAlignment="1">
      <alignment vertical="center"/>
    </xf>
    <xf numFmtId="0" fontId="12" fillId="0" borderId="53" xfId="0" applyFont="1" applyFill="1" applyBorder="1" applyAlignment="1">
      <alignment horizontal="center" vertical="center" wrapText="1"/>
    </xf>
    <xf numFmtId="0" fontId="12" fillId="0" borderId="54" xfId="0" applyFont="1" applyFill="1" applyBorder="1" applyAlignment="1">
      <alignment horizontal="center" vertical="center" wrapText="1"/>
    </xf>
    <xf numFmtId="0" fontId="0" fillId="0" borderId="0" xfId="0" applyFill="1" applyAlignment="1">
      <alignment vertical="top"/>
    </xf>
    <xf numFmtId="0" fontId="15" fillId="0" borderId="0" xfId="0" applyFont="1" applyFill="1" applyAlignment="1">
      <alignment horizontal="center" vertical="center"/>
    </xf>
    <xf numFmtId="0" fontId="0" fillId="0" borderId="18" xfId="0" applyFont="1" applyFill="1" applyBorder="1" applyAlignment="1"/>
    <xf numFmtId="0" fontId="18" fillId="0" borderId="0" xfId="0" applyFont="1" applyFill="1" applyBorder="1" applyAlignment="1">
      <alignment vertical="top"/>
    </xf>
    <xf numFmtId="49" fontId="0" fillId="0" borderId="0" xfId="0" applyNumberFormat="1" applyFill="1" applyAlignment="1">
      <alignment horizontal="center" vertical="center"/>
    </xf>
    <xf numFmtId="49" fontId="0" fillId="0" borderId="0" xfId="0" applyNumberFormat="1" applyFont="1" applyFill="1" applyAlignment="1">
      <alignment horizontal="left" vertical="center"/>
    </xf>
    <xf numFmtId="0" fontId="0" fillId="0" borderId="0" xfId="0" applyFont="1" applyFill="1" applyBorder="1" applyAlignment="1">
      <alignment vertical="top"/>
    </xf>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17" xfId="0" applyFill="1" applyBorder="1" applyAlignment="1">
      <alignment horizontal="center" vertical="center" wrapText="1"/>
    </xf>
    <xf numFmtId="0" fontId="0" fillId="6" borderId="18" xfId="0" applyFill="1" applyBorder="1" applyAlignment="1">
      <alignment horizontal="center" vertical="center" wrapText="1"/>
    </xf>
    <xf numFmtId="0" fontId="0" fillId="0" borderId="0" xfId="0" applyFill="1" applyAlignment="1">
      <alignment wrapText="1"/>
    </xf>
    <xf numFmtId="0" fontId="0" fillId="6" borderId="18" xfId="0" applyFont="1" applyFill="1" applyBorder="1" applyAlignment="1">
      <alignment vertical="top"/>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0" borderId="11" xfId="0" applyFill="1" applyBorder="1" applyAlignment="1">
      <alignment horizontal="center" vertical="center" wrapText="1" shrinkToFit="1"/>
    </xf>
    <xf numFmtId="0" fontId="0" fillId="0" borderId="19" xfId="0" applyFill="1" applyBorder="1" applyAlignment="1">
      <alignment horizontal="center" vertical="center" wrapText="1" shrinkToFit="1"/>
    </xf>
    <xf numFmtId="0" fontId="0" fillId="0" borderId="12" xfId="0" applyFill="1" applyBorder="1" applyAlignment="1">
      <alignment horizontal="center" vertical="center" wrapText="1" shrinkToFit="1"/>
    </xf>
    <xf numFmtId="0" fontId="0" fillId="0" borderId="17" xfId="0" applyFill="1" applyBorder="1" applyAlignment="1">
      <alignment horizontal="center" vertical="center" wrapText="1" shrinkToFit="1"/>
    </xf>
    <xf numFmtId="0" fontId="0" fillId="0" borderId="0" xfId="0" applyFill="1" applyBorder="1" applyAlignment="1">
      <alignment horizontal="center" vertical="center" wrapText="1" shrinkToFit="1"/>
    </xf>
    <xf numFmtId="0" fontId="0" fillId="0" borderId="18" xfId="0" applyFill="1" applyBorder="1" applyAlignment="1">
      <alignment horizontal="center" vertical="center" wrapText="1" shrinkToFit="1"/>
    </xf>
    <xf numFmtId="0" fontId="15" fillId="0" borderId="0" xfId="0" applyFont="1" applyFill="1" applyAlignment="1">
      <alignment horizontal="distributed" vertical="center" justifyLastLine="1"/>
    </xf>
    <xf numFmtId="0" fontId="0" fillId="0" borderId="26" xfId="0" applyFill="1" applyBorder="1" applyAlignment="1">
      <alignment horizontal="center" vertical="center" wrapText="1" shrinkToFit="1"/>
    </xf>
    <xf numFmtId="0" fontId="0" fillId="0" borderId="28" xfId="0" applyFill="1" applyBorder="1" applyAlignment="1">
      <alignment horizontal="center" vertical="center" wrapText="1" shrinkToFit="1"/>
    </xf>
    <xf numFmtId="0" fontId="0" fillId="0" borderId="27" xfId="0" applyFill="1" applyBorder="1" applyAlignment="1">
      <alignment horizontal="center" vertical="center" wrapText="1" shrinkToFit="1"/>
    </xf>
    <xf numFmtId="0" fontId="0" fillId="0" borderId="19" xfId="0" applyFill="1" applyBorder="1" applyAlignment="1">
      <alignment horizontal="center" vertical="center" shrinkToFit="1"/>
    </xf>
    <xf numFmtId="0" fontId="0" fillId="0" borderId="0" xfId="0" applyFill="1" applyAlignment="1">
      <alignment horizontal="center" vertical="center" shrinkToFit="1"/>
    </xf>
    <xf numFmtId="0" fontId="0" fillId="0" borderId="28" xfId="0" applyFill="1" applyBorder="1" applyAlignment="1">
      <alignment horizontal="center" vertical="center" shrinkToFit="1"/>
    </xf>
    <xf numFmtId="0" fontId="0" fillId="0" borderId="11" xfId="0" applyFill="1" applyBorder="1" applyAlignment="1">
      <alignment horizontal="distributed" vertical="center" wrapText="1" justifyLastLine="1"/>
    </xf>
    <xf numFmtId="0" fontId="0" fillId="0" borderId="17" xfId="0" applyFill="1" applyBorder="1" applyAlignment="1">
      <alignment horizontal="center" vertical="center"/>
    </xf>
    <xf numFmtId="176" fontId="0" fillId="6" borderId="17" xfId="0" applyNumberFormat="1" applyFill="1" applyBorder="1" applyAlignment="1">
      <alignment horizontal="right" vertical="center" shrinkToFit="1"/>
    </xf>
    <xf numFmtId="176" fontId="0" fillId="6" borderId="18" xfId="0" applyNumberFormat="1" applyFill="1" applyBorder="1" applyAlignment="1">
      <alignment horizontal="right" vertical="center" shrinkToFit="1"/>
    </xf>
    <xf numFmtId="0" fontId="0" fillId="0" borderId="17" xfId="0" applyFill="1" applyBorder="1" applyAlignment="1">
      <alignment horizontal="left" vertical="center"/>
    </xf>
    <xf numFmtId="0" fontId="0" fillId="0" borderId="77" xfId="0" applyFill="1" applyBorder="1" applyAlignment="1">
      <alignment horizontal="distributed" vertical="center"/>
    </xf>
    <xf numFmtId="0" fontId="0" fillId="0" borderId="78" xfId="0" applyFill="1" applyBorder="1" applyAlignment="1">
      <alignment horizontal="distributed" vertical="center" shrinkToFit="1"/>
    </xf>
    <xf numFmtId="0" fontId="0" fillId="0" borderId="12" xfId="0" applyFill="1" applyBorder="1" applyAlignment="1">
      <alignment horizontal="distributed" vertical="center" shrinkToFit="1"/>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79" xfId="0" applyFill="1" applyBorder="1" applyAlignment="1">
      <alignment horizontal="distributed" vertical="center"/>
    </xf>
    <xf numFmtId="0" fontId="0" fillId="0" borderId="80" xfId="0" applyFill="1" applyBorder="1" applyAlignment="1">
      <alignment horizontal="distributed" vertical="center" shrinkToFit="1"/>
    </xf>
    <xf numFmtId="0" fontId="0" fillId="0" borderId="18" xfId="0" applyFill="1" applyBorder="1" applyAlignment="1">
      <alignment horizontal="distributed" vertical="center" shrinkToFit="1"/>
    </xf>
    <xf numFmtId="0" fontId="0" fillId="6" borderId="17" xfId="0" applyFill="1" applyBorder="1" applyAlignment="1">
      <alignment horizontal="right" vertical="center"/>
    </xf>
    <xf numFmtId="0" fontId="0" fillId="6" borderId="18" xfId="0" applyFill="1" applyBorder="1" applyAlignment="1">
      <alignment horizontal="right" vertical="center"/>
    </xf>
    <xf numFmtId="0" fontId="15" fillId="6" borderId="18" xfId="0" applyFont="1" applyFill="1" applyBorder="1" applyAlignment="1">
      <alignment horizontal="center" vertical="center"/>
    </xf>
    <xf numFmtId="0" fontId="19" fillId="0" borderId="0" xfId="0" applyFont="1" applyFill="1" applyAlignment="1">
      <alignment horizontal="right" vertical="center"/>
    </xf>
    <xf numFmtId="0" fontId="0" fillId="6" borderId="18" xfId="0" applyFill="1" applyBorder="1" applyAlignment="1"/>
    <xf numFmtId="0" fontId="0" fillId="0" borderId="80" xfId="0" applyFill="1" applyBorder="1" applyAlignment="1">
      <alignment horizontal="center" vertical="center"/>
    </xf>
    <xf numFmtId="0" fontId="4" fillId="0" borderId="0" xfId="0" applyFont="1" applyFill="1" applyAlignment="1">
      <alignment horizontal="center" vertical="center"/>
    </xf>
    <xf numFmtId="0" fontId="0" fillId="0" borderId="80" xfId="0" applyFill="1" applyBorder="1" applyAlignment="1">
      <alignment horizontal="left" vertical="center"/>
    </xf>
    <xf numFmtId="0" fontId="19" fillId="0" borderId="0" xfId="0" applyFont="1" applyFill="1" applyAlignment="1">
      <alignment horizontal="left" vertical="center"/>
    </xf>
    <xf numFmtId="0" fontId="20" fillId="0" borderId="0" xfId="0" applyFont="1" applyFill="1" applyAlignment="1">
      <alignment horizontal="right" vertical="center"/>
    </xf>
    <xf numFmtId="0" fontId="0" fillId="0" borderId="81" xfId="0" applyFill="1" applyBorder="1" applyAlignment="1">
      <alignment horizontal="distributed" vertical="center"/>
    </xf>
    <xf numFmtId="0" fontId="0" fillId="0" borderId="82" xfId="0" applyFill="1" applyBorder="1" applyAlignment="1">
      <alignment horizontal="distributed" vertical="center" shrinkToFit="1"/>
    </xf>
    <xf numFmtId="0" fontId="0" fillId="0" borderId="27" xfId="0" applyFill="1" applyBorder="1" applyAlignment="1">
      <alignment horizontal="distributed" vertical="center" shrinkToFit="1"/>
    </xf>
    <xf numFmtId="0" fontId="0" fillId="0" borderId="41" xfId="0" applyBorder="1"/>
    <xf numFmtId="0" fontId="12" fillId="0" borderId="41" xfId="0" applyFont="1" applyBorder="1" applyAlignment="1">
      <alignment vertical="center"/>
    </xf>
    <xf numFmtId="0" fontId="12" fillId="0" borderId="0" xfId="0" applyFont="1" applyAlignment="1">
      <alignment vertical="center"/>
    </xf>
    <xf numFmtId="0" fontId="15" fillId="0" borderId="0" xfId="0" applyFont="1" applyFill="1" applyAlignment="1">
      <alignment horizontal="center"/>
    </xf>
    <xf numFmtId="0" fontId="0" fillId="0" borderId="0" xfId="0" applyFont="1" applyFill="1" applyAlignment="1">
      <alignment horizontal="center"/>
    </xf>
    <xf numFmtId="49" fontId="0" fillId="0" borderId="0" xfId="0" applyNumberFormat="1" applyFont="1" applyFill="1" applyAlignment="1">
      <alignment horizontal="right"/>
    </xf>
    <xf numFmtId="0" fontId="4" fillId="0" borderId="0" xfId="0" applyFont="1" applyFill="1"/>
    <xf numFmtId="0" fontId="12" fillId="0" borderId="41" xfId="0" applyFont="1" applyFill="1" applyBorder="1"/>
    <xf numFmtId="0" fontId="12" fillId="0" borderId="0" xfId="0" applyFont="1" applyFill="1" applyBorder="1"/>
    <xf numFmtId="0" fontId="15" fillId="0" borderId="0" xfId="0" applyFont="1" applyFill="1" applyAlignment="1"/>
    <xf numFmtId="0" fontId="0" fillId="0" borderId="41" xfId="0" applyFill="1" applyBorder="1"/>
    <xf numFmtId="0" fontId="21" fillId="0" borderId="0" xfId="0" applyFont="1" applyAlignment="1">
      <alignment horizontal="center"/>
    </xf>
    <xf numFmtId="0" fontId="13" fillId="0" borderId="0" xfId="0" applyFont="1"/>
    <xf numFmtId="0" fontId="0" fillId="0" borderId="83" xfId="0" applyBorder="1" applyAlignment="1"/>
    <xf numFmtId="0" fontId="0" fillId="0" borderId="84" xfId="0" applyBorder="1" applyAlignment="1"/>
    <xf numFmtId="0" fontId="0" fillId="0" borderId="83" xfId="0" applyBorder="1"/>
    <xf numFmtId="0" fontId="0" fillId="0" borderId="85" xfId="0" applyBorder="1" applyAlignment="1"/>
    <xf numFmtId="0" fontId="0" fillId="0" borderId="86" xfId="0" applyBorder="1" applyAlignment="1">
      <alignment horizontal="left" indent="1"/>
    </xf>
    <xf numFmtId="0" fontId="0" fillId="0" borderId="87" xfId="0" applyBorder="1" applyAlignment="1">
      <alignment horizontal="left" indent="1"/>
    </xf>
    <xf numFmtId="0" fontId="0" fillId="0" borderId="88" xfId="0" applyBorder="1" applyAlignment="1">
      <alignment horizontal="left" indent="1"/>
    </xf>
    <xf numFmtId="0" fontId="12" fillId="0" borderId="0" xfId="0" applyFont="1"/>
    <xf numFmtId="0" fontId="0" fillId="0" borderId="89" xfId="0" applyBorder="1" applyAlignment="1"/>
    <xf numFmtId="0" fontId="0" fillId="0" borderId="90" xfId="0" applyBorder="1" applyAlignment="1"/>
    <xf numFmtId="0" fontId="0" fillId="0" borderId="89" xfId="0" applyBorder="1"/>
    <xf numFmtId="0" fontId="0" fillId="0" borderId="91" xfId="0" applyBorder="1" applyAlignment="1"/>
    <xf numFmtId="0" fontId="0" fillId="0" borderId="27" xfId="0" applyBorder="1" applyAlignment="1">
      <alignment horizontal="left" indent="1"/>
    </xf>
    <xf numFmtId="0" fontId="0" fillId="0" borderId="25" xfId="0" applyBorder="1" applyAlignment="1">
      <alignment horizontal="left" indent="1"/>
    </xf>
    <xf numFmtId="0" fontId="0" fillId="0" borderId="92" xfId="0" applyBorder="1" applyAlignment="1">
      <alignment horizontal="left" indent="1"/>
    </xf>
    <xf numFmtId="0" fontId="0" fillId="0" borderId="93" xfId="0" applyBorder="1" applyAlignment="1"/>
    <xf numFmtId="0" fontId="0" fillId="0" borderId="94" xfId="0" applyBorder="1" applyAlignment="1"/>
    <xf numFmtId="0" fontId="0" fillId="0" borderId="93" xfId="0" applyBorder="1"/>
    <xf numFmtId="0" fontId="0" fillId="0" borderId="95" xfId="0" applyBorder="1" applyAlignment="1"/>
    <xf numFmtId="0" fontId="0" fillId="0" borderId="12" xfId="0" applyBorder="1" applyAlignment="1">
      <alignment horizontal="left" indent="1"/>
    </xf>
    <xf numFmtId="0" fontId="0" fillId="0" borderId="10" xfId="0" applyBorder="1" applyAlignment="1">
      <alignment horizontal="left" indent="1"/>
    </xf>
    <xf numFmtId="0" fontId="0" fillId="0" borderId="96" xfId="0" applyBorder="1" applyAlignment="1">
      <alignment horizontal="left" indent="1"/>
    </xf>
    <xf numFmtId="0" fontId="0" fillId="0" borderId="97" xfId="0" applyBorder="1" applyAlignment="1">
      <alignment horizontal="left" indent="1"/>
    </xf>
    <xf numFmtId="0" fontId="0" fillId="0" borderId="98" xfId="0" applyBorder="1" applyAlignment="1">
      <alignment horizontal="left" indent="1"/>
    </xf>
    <xf numFmtId="0" fontId="0" fillId="0" borderId="99" xfId="0" applyBorder="1" applyAlignment="1"/>
    <xf numFmtId="0" fontId="0" fillId="0" borderId="18" xfId="0" applyBorder="1" applyAlignment="1">
      <alignment horizontal="left" indent="1"/>
    </xf>
    <xf numFmtId="0" fontId="0" fillId="0" borderId="16" xfId="0" applyBorder="1" applyAlignment="1">
      <alignment horizontal="left" indent="1"/>
    </xf>
    <xf numFmtId="0" fontId="0" fillId="0" borderId="100" xfId="0" applyBorder="1" applyAlignment="1">
      <alignment horizontal="left" indent="1"/>
    </xf>
    <xf numFmtId="0" fontId="0" fillId="0" borderId="89" xfId="0" applyBorder="1" applyAlignment="1">
      <alignment horizontal="left" indent="1"/>
    </xf>
    <xf numFmtId="0" fontId="0" fillId="0" borderId="90" xfId="0" applyBorder="1" applyAlignment="1">
      <alignment horizontal="left" indent="1"/>
    </xf>
    <xf numFmtId="0" fontId="0" fillId="0" borderId="0" xfId="0" applyAlignment="1">
      <alignment vertical="justify"/>
    </xf>
    <xf numFmtId="0" fontId="0" fillId="0" borderId="18" xfId="0" applyBorder="1"/>
    <xf numFmtId="0" fontId="0" fillId="0" borderId="93" xfId="0" applyBorder="1" applyAlignment="1">
      <alignment horizontal="left" indent="1"/>
    </xf>
    <xf numFmtId="0" fontId="0" fillId="0" borderId="94" xfId="0" applyBorder="1" applyAlignment="1">
      <alignment horizontal="left" indent="1"/>
    </xf>
    <xf numFmtId="0" fontId="0" fillId="0" borderId="0" xfId="0" applyAlignment="1">
      <alignment horizontal="left"/>
    </xf>
    <xf numFmtId="0" fontId="0" fillId="0" borderId="0" xfId="0" applyAlignment="1">
      <alignment horizontal="right" indent="1"/>
    </xf>
    <xf numFmtId="0" fontId="0" fillId="0" borderId="90" xfId="0" applyBorder="1" applyAlignment="1">
      <alignment horizontal="left"/>
    </xf>
    <xf numFmtId="0" fontId="0" fillId="0" borderId="101" xfId="0" applyBorder="1" applyAlignment="1">
      <alignment horizontal="left" indent="1"/>
    </xf>
    <xf numFmtId="0" fontId="0" fillId="0" borderId="102" xfId="0" applyBorder="1" applyAlignment="1">
      <alignment horizontal="left"/>
    </xf>
    <xf numFmtId="0" fontId="0" fillId="0" borderId="103" xfId="0" applyBorder="1" applyAlignment="1"/>
    <xf numFmtId="0" fontId="0" fillId="0" borderId="104" xfId="0" applyBorder="1" applyAlignment="1">
      <alignment horizontal="left" indent="1"/>
    </xf>
    <xf numFmtId="0" fontId="0" fillId="0" borderId="102" xfId="0" applyBorder="1" applyAlignment="1">
      <alignment horizontal="left" indent="1"/>
    </xf>
    <xf numFmtId="0" fontId="22" fillId="0" borderId="0" xfId="0" applyFont="1" applyAlignment="1">
      <alignment horizontal="center"/>
    </xf>
    <xf numFmtId="0" fontId="0" fillId="0" borderId="0" xfId="0" applyAlignment="1">
      <alignment horizontal="left" wrapText="1"/>
    </xf>
    <xf numFmtId="0" fontId="0" fillId="0" borderId="0" xfId="0" applyFont="1" applyAlignment="1">
      <alignment horizontal="left" vertical="center" wrapText="1"/>
    </xf>
    <xf numFmtId="0" fontId="0" fillId="0" borderId="12"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0" xfId="0" applyFont="1" applyAlignment="1">
      <alignment horizontal="right" vertical="center" indent="1"/>
    </xf>
    <xf numFmtId="0" fontId="16" fillId="0" borderId="0" xfId="0" applyFont="1" applyAlignment="1">
      <alignment vertical="center"/>
    </xf>
    <xf numFmtId="0" fontId="0" fillId="0" borderId="0" xfId="0" applyFont="1" applyAlignment="1">
      <alignment horizontal="left" vertical="center" indent="1" shrinkToFit="1"/>
    </xf>
    <xf numFmtId="0" fontId="0" fillId="0" borderId="28" xfId="0" applyFont="1" applyBorder="1" applyAlignment="1">
      <alignment horizontal="left" vertical="center" indent="1" shrinkToFit="1"/>
    </xf>
    <xf numFmtId="0" fontId="0" fillId="0" borderId="10" xfId="0" applyFont="1" applyBorder="1" applyAlignment="1">
      <alignment horizontal="center" vertical="center"/>
    </xf>
    <xf numFmtId="0" fontId="0" fillId="0" borderId="25" xfId="0" applyFont="1" applyBorder="1" applyAlignment="1">
      <alignment horizontal="center" vertical="center"/>
    </xf>
    <xf numFmtId="0" fontId="0" fillId="0" borderId="11" xfId="0" applyFont="1" applyFill="1" applyBorder="1" applyAlignment="1">
      <alignment horizontal="distributed" vertical="center" indent="3"/>
    </xf>
    <xf numFmtId="0" fontId="0" fillId="0" borderId="12" xfId="0" applyFont="1" applyFill="1" applyBorder="1" applyAlignment="1">
      <alignment horizontal="distributed" vertical="center" indent="3"/>
    </xf>
    <xf numFmtId="0" fontId="0" fillId="0" borderId="17" xfId="0" applyFont="1" applyFill="1" applyBorder="1" applyAlignment="1">
      <alignment horizontal="distributed" vertical="center" indent="3"/>
    </xf>
    <xf numFmtId="0" fontId="0" fillId="0" borderId="18" xfId="0" applyFont="1" applyFill="1" applyBorder="1" applyAlignment="1">
      <alignment horizontal="distributed" vertical="center" indent="3"/>
    </xf>
    <xf numFmtId="0" fontId="0" fillId="0" borderId="0" xfId="0" applyFill="1" applyBorder="1" applyAlignment="1"/>
    <xf numFmtId="0" fontId="0" fillId="0" borderId="26" xfId="0" applyFont="1" applyFill="1" applyBorder="1" applyAlignment="1">
      <alignment horizontal="distributed" vertical="center" indent="3"/>
    </xf>
    <xf numFmtId="0" fontId="0" fillId="0" borderId="27" xfId="0" applyFont="1" applyFill="1" applyBorder="1" applyAlignment="1">
      <alignment horizontal="distributed" vertical="center" indent="3"/>
    </xf>
    <xf numFmtId="0" fontId="4" fillId="0" borderId="0" xfId="0" applyFont="1" applyFill="1" applyBorder="1" applyAlignment="1">
      <alignment horizontal="center" vertical="center"/>
    </xf>
    <xf numFmtId="0" fontId="0" fillId="0" borderId="28" xfId="0" applyFill="1" applyBorder="1" applyAlignment="1"/>
    <xf numFmtId="0" fontId="0" fillId="0" borderId="27" xfId="0" applyFill="1" applyBorder="1" applyAlignment="1"/>
    <xf numFmtId="0" fontId="0" fillId="0" borderId="0" xfId="0" applyFill="1" applyAlignment="1">
      <alignment horizontal="distributed"/>
    </xf>
    <xf numFmtId="0" fontId="0" fillId="0" borderId="19" xfId="0" applyFill="1" applyBorder="1" applyAlignment="1"/>
    <xf numFmtId="0" fontId="0" fillId="0" borderId="12" xfId="0" applyFill="1" applyBorder="1" applyAlignment="1"/>
    <xf numFmtId="0" fontId="12" fillId="0" borderId="18" xfId="0" applyFont="1" applyFill="1" applyBorder="1" applyAlignment="1">
      <alignment horizontal="distributed" vertical="center"/>
    </xf>
    <xf numFmtId="0" fontId="12" fillId="0" borderId="0" xfId="0" applyFont="1" applyFill="1" applyBorder="1" applyAlignment="1">
      <alignment horizontal="distributed" vertical="center"/>
    </xf>
    <xf numFmtId="0" fontId="0" fillId="0" borderId="1" xfId="0" applyFill="1" applyBorder="1" applyAlignment="1">
      <alignment horizontal="distributed" vertical="center"/>
    </xf>
    <xf numFmtId="0" fontId="0" fillId="0" borderId="15" xfId="0" applyFill="1" applyBorder="1" applyAlignment="1">
      <alignment horizontal="distributed" vertical="center"/>
    </xf>
    <xf numFmtId="0" fontId="0" fillId="0" borderId="4" xfId="0" applyFill="1" applyBorder="1" applyAlignment="1">
      <alignment horizontal="distributed" vertical="center"/>
    </xf>
    <xf numFmtId="0" fontId="12" fillId="0" borderId="27" xfId="0" applyFont="1" applyFill="1" applyBorder="1" applyAlignment="1">
      <alignment horizontal="distributed" vertical="center"/>
    </xf>
    <xf numFmtId="0" fontId="0" fillId="0" borderId="1" xfId="0" applyFill="1" applyBorder="1"/>
    <xf numFmtId="0" fontId="0" fillId="0" borderId="15" xfId="0" applyFill="1" applyBorder="1"/>
    <xf numFmtId="0" fontId="0" fillId="0" borderId="4" xfId="0" applyFill="1" applyBorder="1"/>
    <xf numFmtId="0" fontId="16" fillId="0" borderId="0"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23" fillId="0" borderId="0" xfId="0" applyFont="1" applyAlignment="1">
      <alignment horizontal="center"/>
    </xf>
    <xf numFmtId="0" fontId="0" fillId="0" borderId="0" xfId="0" applyFont="1" applyAlignment="1">
      <alignment horizontal="left" shrinkToFit="1"/>
    </xf>
    <xf numFmtId="0" fontId="0" fillId="0" borderId="0" xfId="0" applyFont="1" applyAlignment="1">
      <alignment horizontal="left" indent="1"/>
    </xf>
  </cellXfs>
  <cellStyles count="6">
    <cellStyle name="ハイパーリンク 2" xfId="1"/>
    <cellStyle name="桁区切り 2" xfId="2"/>
    <cellStyle name="桁区切り 3" xfId="3"/>
    <cellStyle name="標準" xfId="0" builtinId="0"/>
    <cellStyle name="標準_081202提出書類一覧チェックシート" xfId="4"/>
    <cellStyle name="桁区切り" xfId="5" builtinId="6"/>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3EFF"/>
      <color rgb="FF0000C0"/>
      <color rgb="FFC9FFE4"/>
      <color rgb="FFA7FFD3"/>
      <color rgb="FFFF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worksheet" Target="worksheets/sheet4.xml" Id="rId4" />
  <Relationship Type="http://schemas.openxmlformats.org/officeDocument/2006/relationships/worksheet" Target="worksheets/sheet5.xml" Id="rId5" />
  <Relationship Type="http://schemas.openxmlformats.org/officeDocument/2006/relationships/worksheet" Target="worksheets/sheet6.xml" Id="rId6" />
  <Relationship Type="http://schemas.openxmlformats.org/officeDocument/2006/relationships/worksheet" Target="worksheets/sheet7.xml" Id="rId7" />
  <Relationship Type="http://schemas.openxmlformats.org/officeDocument/2006/relationships/worksheet" Target="worksheets/sheet8.xml" Id="rId8" />
  <Relationship Type="http://schemas.openxmlformats.org/officeDocument/2006/relationships/worksheet" Target="worksheets/sheet9.xml" Id="rId9" />
  <Relationship Type="http://schemas.openxmlformats.org/officeDocument/2006/relationships/worksheet" Target="worksheets/sheet10.xml" Id="rId10" />
  <Relationship Type="http://schemas.openxmlformats.org/officeDocument/2006/relationships/worksheet" Target="worksheets/sheet11.xml" Id="rId11" />
  <Relationship Type="http://schemas.openxmlformats.org/officeDocument/2006/relationships/worksheet" Target="worksheets/sheet12.xml" Id="rId12" />
  <Relationship Type="http://schemas.openxmlformats.org/officeDocument/2006/relationships/worksheet" Target="worksheets/sheet13.xml" Id="rId13" />
  <Relationship Type="http://schemas.openxmlformats.org/officeDocument/2006/relationships/worksheet" Target="worksheets/sheet14.xml" Id="rId14" />
  <Relationship Type="http://schemas.openxmlformats.org/officeDocument/2006/relationships/theme" Target="theme/theme1.xml" Id="rId15" />
  <Relationship Type="http://schemas.openxmlformats.org/officeDocument/2006/relationships/sharedStrings" Target="sharedStrings.xml" Id="rId16" />
  <Relationship Type="http://schemas.openxmlformats.org/officeDocument/2006/relationships/styles" Target="styles.xml" Id="rId17"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43</xdr:col>
      <xdr:colOff>66675</xdr:colOff>
      <xdr:row>26</xdr:row>
      <xdr:rowOff>29210</xdr:rowOff>
    </xdr:from>
    <xdr:to xmlns:xdr="http://schemas.openxmlformats.org/drawingml/2006/spreadsheetDrawing">
      <xdr:col>44</xdr:col>
      <xdr:colOff>152400</xdr:colOff>
      <xdr:row>27</xdr:row>
      <xdr:rowOff>133350</xdr:rowOff>
    </xdr:to>
    <xdr:sp macro="" textlink="">
      <xdr:nvSpPr>
        <xdr:cNvPr id="3172" name="Oval 1"/>
        <xdr:cNvSpPr>
          <a:spLocks noChangeArrowheads="1"/>
        </xdr:cNvSpPr>
      </xdr:nvSpPr>
      <xdr:spPr>
        <a:xfrm>
          <a:off x="7734300" y="4725035"/>
          <a:ext cx="260350" cy="275590"/>
        </a:xfrm>
        <a:prstGeom prst="ellipse">
          <a:avLst/>
        </a:prstGeom>
        <a:no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47</xdr:col>
      <xdr:colOff>76200</xdr:colOff>
      <xdr:row>16</xdr:row>
      <xdr:rowOff>38100</xdr:rowOff>
    </xdr:from>
    <xdr:to xmlns:xdr="http://schemas.openxmlformats.org/drawingml/2006/spreadsheetDrawing">
      <xdr:col>48</xdr:col>
      <xdr:colOff>161925</xdr:colOff>
      <xdr:row>17</xdr:row>
      <xdr:rowOff>133350</xdr:rowOff>
    </xdr:to>
    <xdr:sp macro="" textlink="">
      <xdr:nvSpPr>
        <xdr:cNvPr id="5221" name="Oval 2"/>
        <xdr:cNvSpPr>
          <a:spLocks noChangeArrowheads="1"/>
        </xdr:cNvSpPr>
      </xdr:nvSpPr>
      <xdr:spPr>
        <a:xfrm>
          <a:off x="8442325" y="2828925"/>
          <a:ext cx="260350" cy="266700"/>
        </a:xfrm>
        <a:prstGeom prst="ellipse">
          <a:avLst/>
        </a:prstGeom>
        <a:no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47</xdr:col>
      <xdr:colOff>76200</xdr:colOff>
      <xdr:row>32</xdr:row>
      <xdr:rowOff>38100</xdr:rowOff>
    </xdr:from>
    <xdr:to xmlns:xdr="http://schemas.openxmlformats.org/drawingml/2006/spreadsheetDrawing">
      <xdr:col>48</xdr:col>
      <xdr:colOff>161925</xdr:colOff>
      <xdr:row>33</xdr:row>
      <xdr:rowOff>133350</xdr:rowOff>
    </xdr:to>
    <xdr:sp macro="" textlink="">
      <xdr:nvSpPr>
        <xdr:cNvPr id="5222" name="Oval 4"/>
        <xdr:cNvSpPr>
          <a:spLocks noChangeArrowheads="1"/>
        </xdr:cNvSpPr>
      </xdr:nvSpPr>
      <xdr:spPr>
        <a:xfrm>
          <a:off x="8442325" y="5572125"/>
          <a:ext cx="260350" cy="266700"/>
        </a:xfrm>
        <a:prstGeom prst="ellipse">
          <a:avLst/>
        </a:prstGeom>
        <a:no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47</xdr:col>
      <xdr:colOff>0</xdr:colOff>
      <xdr:row>43</xdr:row>
      <xdr:rowOff>0</xdr:rowOff>
    </xdr:from>
    <xdr:to xmlns:xdr="http://schemas.openxmlformats.org/drawingml/2006/spreadsheetDrawing">
      <xdr:col>49</xdr:col>
      <xdr:colOff>0</xdr:colOff>
      <xdr:row>43</xdr:row>
      <xdr:rowOff>0</xdr:rowOff>
    </xdr:to>
    <xdr:sp macro="" textlink="">
      <xdr:nvSpPr>
        <xdr:cNvPr id="2149" name="Oval 2"/>
        <xdr:cNvSpPr>
          <a:spLocks noChangeArrowheads="1"/>
        </xdr:cNvSpPr>
      </xdr:nvSpPr>
      <xdr:spPr>
        <a:xfrm>
          <a:off x="8366125" y="7886700"/>
          <a:ext cx="349250" cy="0"/>
        </a:xfrm>
        <a:prstGeom prst="ellipse">
          <a:avLst/>
        </a:prstGeom>
        <a:noFill/>
        <a:ln w="6350">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44</xdr:col>
      <xdr:colOff>114300</xdr:colOff>
      <xdr:row>16</xdr:row>
      <xdr:rowOff>86360</xdr:rowOff>
    </xdr:from>
    <xdr:to xmlns:xdr="http://schemas.openxmlformats.org/drawingml/2006/spreadsheetDrawing">
      <xdr:col>46</xdr:col>
      <xdr:colOff>76200</xdr:colOff>
      <xdr:row>18</xdr:row>
      <xdr:rowOff>104775</xdr:rowOff>
    </xdr:to>
    <xdr:sp macro="" textlink="">
      <xdr:nvSpPr>
        <xdr:cNvPr id="2150" name="Oval 3"/>
        <xdr:cNvSpPr>
          <a:spLocks noChangeArrowheads="1"/>
        </xdr:cNvSpPr>
      </xdr:nvSpPr>
      <xdr:spPr>
        <a:xfrm>
          <a:off x="7956550" y="3324860"/>
          <a:ext cx="311150" cy="361315"/>
        </a:xfrm>
        <a:prstGeom prst="ellips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
<Relationships xmlns="http://schemas.openxmlformats.org/package/2006/relationships" />
</file>

<file path=xl/worksheets/_rels/sheet10.xml.rels>&#65279;<?xml version="1.0" encoding="utf-8"?>
<Relationships xmlns="http://schemas.openxmlformats.org/package/2006/relationships" />
</file>

<file path=xl/worksheets/_rels/sheet11.xml.rels>&#65279;<?xml version="1.0" encoding="utf-8"?>
<Relationships xmlns="http://schemas.openxmlformats.org/package/2006/relationships" />
</file>

<file path=xl/worksheets/_rels/sheet12.xml.rels>&#65279;<?xml version="1.0" encoding="utf-8"?>
<Relationships xmlns="http://schemas.openxmlformats.org/package/2006/relationships" />
</file>

<file path=xl/worksheets/_rels/sheet13.xml.rels>&#65279;<?xml version="1.0" encoding="utf-8"?>
<Relationships xmlns="http://schemas.openxmlformats.org/package/2006/relationships">
  <Relationship Type="http://schemas.openxmlformats.org/officeDocument/2006/relationships/drawing" Target="../drawings/drawing3.xml" Id="rId5" />
</Relationships>
</file>

<file path=xl/worksheets/_rels/sheet14.xml.rels>&#65279;<?xml version="1.0" encoding="utf-8"?>
<Relationships xmlns="http://schemas.openxmlformats.org/package/2006/relationships" />
</file>

<file path=xl/worksheets/_rels/sheet2.xml.rels>&#65279;<?xml version="1.0" encoding="utf-8"?>
<Relationships xmlns="http://schemas.openxmlformats.org/package/2006/relationships">
  <Relationship Type="http://schemas.openxmlformats.org/officeDocument/2006/relationships/drawing" Target="../drawings/drawing1.xml" Id="rId5" />
  <Relationship Type="http://schemas.openxmlformats.org/officeDocument/2006/relationships/vmlDrawing" Target="../drawings/vmlDrawing1.vml" Id="rId6" />
  <Relationship Type="http://schemas.openxmlformats.org/officeDocument/2006/relationships/comments" Target="../comments1.xml" Id="rId7" />
</Relationships>
</file>

<file path=xl/worksheets/_rels/sheet3.xml.rels>&#65279;<?xml version="1.0" encoding="utf-8"?>
<Relationships xmlns="http://schemas.openxmlformats.org/package/2006/relationships" />
</file>

<file path=xl/worksheets/_rels/sheet4.xml.rels>&#65279;<?xml version="1.0" encoding="utf-8"?>
<Relationships xmlns="http://schemas.openxmlformats.org/package/2006/relationships">
  <Relationship Type="http://schemas.openxmlformats.org/officeDocument/2006/relationships/drawing" Target="../drawings/drawing2.xml" Id="rId5" />
</Relationships>
</file>

<file path=xl/worksheets/_rels/sheet5.xml.rels>&#65279;<?xml version="1.0" encoding="utf-8"?>
<Relationships xmlns="http://schemas.openxmlformats.org/package/2006/relationships" />
</file>

<file path=xl/worksheets/_rels/sheet6.xml.rels>&#65279;<?xml version="1.0" encoding="utf-8"?>
<Relationships xmlns="http://schemas.openxmlformats.org/package/2006/relationships" />
</file>

<file path=xl/worksheets/_rels/sheet7.xml.rels>&#65279;<?xml version="1.0" encoding="utf-8"?>
<Relationships xmlns="http://schemas.openxmlformats.org/package/2006/relationships" />
</file>

<file path=xl/worksheets/_rels/sheet8.xml.rels>&#65279;<?xml version="1.0" encoding="utf-8"?>
<Relationships xmlns="http://schemas.openxmlformats.org/package/2006/relationships" />
</file>

<file path=xl/worksheets/_rels/sheet9.xml.rels>&#65279;<?xml version="1.0" encoding="utf-8"?>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G52"/>
  <sheetViews>
    <sheetView showGridLines="0" tabSelected="1" view="pageBreakPreview" zoomScaleSheetLayoutView="100" workbookViewId="0">
      <selection activeCell="B4" sqref="B4:E4"/>
    </sheetView>
  </sheetViews>
  <sheetFormatPr defaultRowHeight="13.5"/>
  <cols>
    <col min="1" max="1" width="3.5" style="1" customWidth="1"/>
    <col min="2" max="17" width="5.625" style="1" customWidth="1"/>
    <col min="18" max="18" width="3.625" style="1" customWidth="1"/>
    <col min="19" max="27" width="4.75" style="1" hidden="1" customWidth="1"/>
    <col min="28" max="16384" width="9" style="1" customWidth="1"/>
  </cols>
  <sheetData>
    <row r="1" spans="1:33" ht="7.5" customHeight="1">
      <c r="A1" s="2"/>
    </row>
    <row r="2" spans="1:33" ht="21">
      <c r="A2" s="3" t="s">
        <v>630</v>
      </c>
      <c r="B2" s="3"/>
      <c r="C2" s="3"/>
      <c r="D2" s="3"/>
      <c r="E2" s="3"/>
      <c r="F2" s="3"/>
      <c r="G2" s="3"/>
      <c r="H2" s="3"/>
      <c r="I2" s="3"/>
      <c r="J2" s="3"/>
      <c r="K2" s="3"/>
      <c r="L2" s="3"/>
      <c r="M2" s="3"/>
      <c r="N2" s="3"/>
      <c r="O2" s="3"/>
      <c r="P2" s="3"/>
      <c r="Q2" s="3"/>
      <c r="R2" s="3"/>
      <c r="S2" s="92"/>
      <c r="T2" s="92"/>
    </row>
    <row r="3" spans="1:33" ht="7.5" customHeight="1"/>
    <row r="4" spans="1:33" ht="22.5" customHeight="1">
      <c r="B4" s="10" t="s">
        <v>306</v>
      </c>
      <c r="C4" s="27"/>
      <c r="D4" s="27"/>
      <c r="E4" s="27"/>
      <c r="F4" s="41"/>
      <c r="G4" s="46"/>
      <c r="H4" s="46"/>
      <c r="I4" s="46"/>
      <c r="J4" s="46"/>
      <c r="K4" s="46"/>
      <c r="L4" s="46"/>
      <c r="M4" s="46"/>
      <c r="N4" s="46"/>
      <c r="O4" s="46"/>
      <c r="P4" s="46"/>
      <c r="Q4" s="84"/>
    </row>
    <row r="5" spans="1:33" s="1" customFormat="1" ht="15" customHeight="1">
      <c r="B5" s="11" t="str">
        <f>IF(AND(ISTEXT(F4),ISBLANK(B10),ISBLANK(C10),ISBLANK(D10),ISBLANK(E10),ISBLANK(F10)),"希望業種を選択してください","")</f>
        <v/>
      </c>
      <c r="C5" s="11"/>
      <c r="D5" s="11"/>
      <c r="E5" s="11"/>
      <c r="F5" s="11"/>
      <c r="G5" s="47" t="str">
        <f>IF(AND(ISTEXT(F4),ISBLANK(H10),ISBLANK(I10)),"法人・個人を選択してください","")</f>
        <v/>
      </c>
      <c r="H5" s="47"/>
      <c r="I5" s="47"/>
      <c r="J5" s="47"/>
      <c r="K5" s="47"/>
      <c r="L5" s="71"/>
      <c r="M5" s="71"/>
      <c r="N5" s="71"/>
      <c r="O5" s="71"/>
      <c r="P5" s="71"/>
      <c r="Q5" s="71"/>
    </row>
    <row r="6" spans="1:33" s="1" customFormat="1" ht="15" customHeight="1">
      <c r="B6" s="12" t="str">
        <f>IF(AND(ISTEXT(F4),ISBLANK(K10),ISBLANK(L10),ISBLANK(M10)),"本社の位置を選択してください","")</f>
        <v/>
      </c>
      <c r="C6" s="12"/>
      <c r="D6" s="12"/>
      <c r="E6" s="12"/>
      <c r="F6" s="12"/>
      <c r="L6" s="72" t="str">
        <f>IF(ISTEXT(F4),IF(OR(B5&lt;&gt;"",B6&lt;&gt;"",B7&lt;&gt;"",G5&lt;&gt;""),"選択していない項目があります",IF(U49=1,"添付書類OK","添付書類の不足、又は不備があります")),"商号又は名称を入力してください")</f>
        <v>商号又は名称を入力してください</v>
      </c>
      <c r="M6" s="72"/>
      <c r="N6" s="72"/>
      <c r="O6" s="72"/>
      <c r="P6" s="72"/>
      <c r="Q6" s="72"/>
      <c r="R6" s="72"/>
      <c r="S6" s="93"/>
      <c r="T6" s="93"/>
    </row>
    <row r="7" spans="1:33" s="1" customFormat="1" ht="15" customHeight="1">
      <c r="B7" s="13" t="str">
        <f>IF(AND(ISTEXT(F4),ISBLANK(K10:M10)),"",IF(AND(ISTEXT(F4),L10="○",O10="",P10=""),"倉吉市内の支店の有無を選択してください",IF(AND(ISTEXT(F4),M10="○",O10="",P10=""),"倉吉市内の支店の有無を選択してください","")))</f>
        <v/>
      </c>
      <c r="C7" s="13"/>
      <c r="D7" s="13"/>
      <c r="E7" s="13"/>
      <c r="F7" s="13"/>
      <c r="G7" s="13"/>
      <c r="H7" s="45"/>
      <c r="I7" s="45"/>
      <c r="J7" s="45"/>
      <c r="K7" s="45"/>
      <c r="L7" s="45"/>
      <c r="Z7" s="1" t="s">
        <v>404</v>
      </c>
    </row>
    <row r="8" spans="1:33" ht="30" customHeight="1">
      <c r="B8" s="14" t="s">
        <v>550</v>
      </c>
      <c r="C8" s="28"/>
      <c r="D8" s="28"/>
      <c r="E8" s="28"/>
      <c r="F8" s="42"/>
      <c r="G8" s="45"/>
      <c r="H8" s="14" t="s">
        <v>495</v>
      </c>
      <c r="I8" s="42"/>
      <c r="K8" s="68" t="s">
        <v>149</v>
      </c>
      <c r="L8" s="73"/>
      <c r="M8" s="75"/>
      <c r="O8" s="76" t="s">
        <v>588</v>
      </c>
      <c r="P8" s="79"/>
      <c r="Z8" s="1" t="s">
        <v>172</v>
      </c>
    </row>
    <row r="9" spans="1:33" ht="18.75" customHeight="1">
      <c r="B9" s="15" t="s">
        <v>119</v>
      </c>
      <c r="C9" s="29" t="s">
        <v>231</v>
      </c>
      <c r="D9" s="29" t="s">
        <v>552</v>
      </c>
      <c r="E9" s="29" t="s">
        <v>553</v>
      </c>
      <c r="F9" s="43" t="s">
        <v>361</v>
      </c>
      <c r="G9" s="45"/>
      <c r="H9" s="15" t="s">
        <v>556</v>
      </c>
      <c r="I9" s="43" t="s">
        <v>279</v>
      </c>
      <c r="K9" s="15" t="s">
        <v>587</v>
      </c>
      <c r="L9" s="29" t="s">
        <v>66</v>
      </c>
      <c r="M9" s="43" t="s">
        <v>557</v>
      </c>
      <c r="O9" s="15" t="s">
        <v>48</v>
      </c>
      <c r="P9" s="43" t="s">
        <v>54</v>
      </c>
      <c r="AG9" s="1" t="str">
        <f>IF(AND(ISTEXT(F4),ISBLANK(K10),ISBLANK(O10:P10)),"倉吉市内に支店の有無を選択してください","")</f>
        <v/>
      </c>
    </row>
    <row r="10" spans="1:33" ht="18.75" customHeight="1">
      <c r="B10" s="16"/>
      <c r="C10" s="30"/>
      <c r="D10" s="30"/>
      <c r="E10" s="30"/>
      <c r="F10" s="44"/>
      <c r="G10" s="45"/>
      <c r="H10" s="16"/>
      <c r="I10" s="44" t="s">
        <v>404</v>
      </c>
      <c r="K10" s="16"/>
      <c r="L10" s="30"/>
      <c r="M10" s="44"/>
      <c r="O10" s="16"/>
      <c r="P10" s="44"/>
    </row>
    <row r="11" spans="1:33" ht="7.5" customHeight="1">
      <c r="F11" s="45"/>
      <c r="G11" s="45"/>
      <c r="H11" s="45"/>
      <c r="I11" s="45"/>
      <c r="J11" s="45"/>
      <c r="K11" s="45"/>
      <c r="L11" s="45"/>
    </row>
    <row r="12" spans="1:33" ht="34.5" customHeight="1">
      <c r="A12" s="4" t="s">
        <v>591</v>
      </c>
      <c r="B12" s="17" t="s">
        <v>558</v>
      </c>
      <c r="C12" s="17"/>
      <c r="D12" s="17"/>
      <c r="E12" s="17"/>
      <c r="F12" s="17"/>
      <c r="G12" s="17"/>
      <c r="H12" s="17"/>
      <c r="I12" s="54" t="s">
        <v>592</v>
      </c>
      <c r="J12" s="61"/>
      <c r="K12" s="17" t="s">
        <v>113</v>
      </c>
      <c r="L12" s="17"/>
      <c r="M12" s="17"/>
      <c r="N12" s="17"/>
      <c r="O12" s="17"/>
      <c r="P12" s="80" t="s">
        <v>471</v>
      </c>
    </row>
    <row r="13" spans="1:33" ht="16.5" customHeight="1">
      <c r="A13" s="5" t="s">
        <v>510</v>
      </c>
      <c r="B13" s="18" t="s">
        <v>371</v>
      </c>
      <c r="C13" s="31"/>
      <c r="D13" s="31"/>
      <c r="E13" s="31"/>
      <c r="F13" s="31"/>
      <c r="G13" s="31"/>
      <c r="H13" s="31"/>
      <c r="I13" s="31"/>
      <c r="J13" s="31"/>
      <c r="K13" s="31"/>
      <c r="L13" s="31"/>
      <c r="M13" s="31"/>
      <c r="N13" s="31"/>
      <c r="O13" s="77"/>
      <c r="P13" s="81" t="s">
        <v>404</v>
      </c>
      <c r="Q13" s="85"/>
      <c r="R13" s="45"/>
      <c r="U13" s="1" t="str">
        <f>IF(P13="○",1,"")</f>
        <v/>
      </c>
      <c r="W13" s="1" t="s">
        <v>559</v>
      </c>
    </row>
    <row r="14" spans="1:33" ht="16.5" customHeight="1">
      <c r="A14" s="6" t="s">
        <v>631</v>
      </c>
      <c r="B14" s="19" t="s">
        <v>175</v>
      </c>
      <c r="C14" s="19"/>
      <c r="D14" s="19"/>
      <c r="E14" s="19"/>
      <c r="F14" s="19"/>
      <c r="G14" s="19"/>
      <c r="H14" s="19"/>
      <c r="I14" s="55" t="s">
        <v>593</v>
      </c>
      <c r="J14" s="62"/>
      <c r="K14" s="69"/>
      <c r="L14" s="19"/>
      <c r="M14" s="19"/>
      <c r="N14" s="19"/>
      <c r="O14" s="19"/>
      <c r="P14" s="81"/>
      <c r="Q14" s="86" t="str">
        <f>IF(ISTEXT(F4),IF(P14="○","","添付してください"),"")</f>
        <v/>
      </c>
      <c r="R14" s="89"/>
      <c r="S14" s="89"/>
      <c r="T14" s="89"/>
      <c r="U14" s="1" t="str">
        <f>IF(Q14="",U13,"")</f>
        <v/>
      </c>
      <c r="W14" s="1" t="s">
        <v>559</v>
      </c>
    </row>
    <row r="15" spans="1:33" ht="16.5" customHeight="1">
      <c r="A15" s="7" t="s">
        <v>632</v>
      </c>
      <c r="B15" s="19" t="s">
        <v>296</v>
      </c>
      <c r="C15" s="19"/>
      <c r="D15" s="19"/>
      <c r="E15" s="19"/>
      <c r="F15" s="19"/>
      <c r="G15" s="19"/>
      <c r="H15" s="19"/>
      <c r="I15" s="56" t="s">
        <v>510</v>
      </c>
      <c r="J15" s="63"/>
      <c r="K15" s="20" t="s">
        <v>186</v>
      </c>
      <c r="L15" s="32"/>
      <c r="M15" s="32"/>
      <c r="N15" s="32"/>
      <c r="O15" s="48"/>
      <c r="P15" s="81"/>
      <c r="Q15" s="86" t="str">
        <f>IF(ISTEXT(F4),IF(AND(P15=0,$H$10="○"),"添付してください",""),"")</f>
        <v/>
      </c>
      <c r="R15" s="89"/>
      <c r="S15" s="89"/>
      <c r="T15" s="89"/>
      <c r="U15" s="1" t="str">
        <f>IF(Q15="",U14,"")</f>
        <v/>
      </c>
      <c r="W15" s="1" t="s">
        <v>560</v>
      </c>
    </row>
    <row r="16" spans="1:33" ht="16.5" customHeight="1">
      <c r="A16" s="8"/>
      <c r="B16" s="19" t="s">
        <v>109</v>
      </c>
      <c r="C16" s="19"/>
      <c r="D16" s="19"/>
      <c r="E16" s="19"/>
      <c r="F16" s="19"/>
      <c r="G16" s="19"/>
      <c r="H16" s="19"/>
      <c r="I16" s="57"/>
      <c r="J16" s="64"/>
      <c r="K16" s="20" t="s">
        <v>186</v>
      </c>
      <c r="L16" s="32"/>
      <c r="M16" s="32"/>
      <c r="N16" s="32"/>
      <c r="O16" s="48"/>
      <c r="P16" s="81"/>
      <c r="Q16" s="86" t="str">
        <f>IF(ISTEXT(F4),IF(AND(P16=0,$H$10="○"),"添付してください",""),"")</f>
        <v/>
      </c>
      <c r="R16" s="89"/>
      <c r="S16" s="89"/>
      <c r="T16" s="89"/>
      <c r="U16" s="1" t="str">
        <f>IF(Q16="",U15,"")</f>
        <v/>
      </c>
      <c r="W16" s="1" t="s">
        <v>560</v>
      </c>
    </row>
    <row r="17" spans="1:24" ht="16.5" customHeight="1">
      <c r="A17" s="9"/>
      <c r="B17" s="19" t="s">
        <v>423</v>
      </c>
      <c r="C17" s="19"/>
      <c r="D17" s="19"/>
      <c r="E17" s="19"/>
      <c r="F17" s="19"/>
      <c r="G17" s="19"/>
      <c r="H17" s="19"/>
      <c r="I17" s="55" t="s">
        <v>510</v>
      </c>
      <c r="J17" s="62"/>
      <c r="K17" s="20" t="s">
        <v>194</v>
      </c>
      <c r="L17" s="32"/>
      <c r="M17" s="32"/>
      <c r="N17" s="32"/>
      <c r="O17" s="48"/>
      <c r="P17" s="81"/>
      <c r="Q17" s="86" t="str">
        <f>IF(ISTEXT(F4),IF(AND(P17=0,$I$10="○"),"添付してください",""),"")</f>
        <v/>
      </c>
      <c r="R17" s="89"/>
      <c r="S17" s="89"/>
      <c r="T17" s="89"/>
      <c r="U17" s="1" t="e">
        <f>IF(Q17="",#REF!,"")</f>
        <v>#REF!</v>
      </c>
      <c r="W17" s="1" t="s">
        <v>441</v>
      </c>
    </row>
    <row r="18" spans="1:24" ht="16.5" customHeight="1">
      <c r="A18" s="7" t="s">
        <v>354</v>
      </c>
      <c r="B18" s="19" t="s">
        <v>6</v>
      </c>
      <c r="C18" s="19"/>
      <c r="D18" s="19"/>
      <c r="E18" s="19"/>
      <c r="F18" s="19"/>
      <c r="G18" s="19"/>
      <c r="H18" s="19"/>
      <c r="I18" s="56" t="s">
        <v>510</v>
      </c>
      <c r="J18" s="63"/>
      <c r="K18" s="35" t="s">
        <v>561</v>
      </c>
      <c r="L18" s="38"/>
      <c r="M18" s="38"/>
      <c r="N18" s="38"/>
      <c r="O18" s="51"/>
      <c r="P18" s="82"/>
      <c r="Q18" s="86" t="str">
        <f>IF(ISTEXT(F4),IF(AND(P18=0,$H$10="○"),"添付してください",""),"")</f>
        <v/>
      </c>
      <c r="R18" s="88"/>
      <c r="S18" s="88"/>
      <c r="T18" s="88"/>
      <c r="U18" s="1" t="e">
        <f t="shared" ref="U18:U49" si="0">IF(Q18="",U17,"")</f>
        <v>#REF!</v>
      </c>
      <c r="W18" s="94" t="s">
        <v>560</v>
      </c>
      <c r="X18" s="94"/>
    </row>
    <row r="19" spans="1:24" ht="16.5" customHeight="1">
      <c r="A19" s="8"/>
      <c r="B19" s="20" t="s">
        <v>140</v>
      </c>
      <c r="C19" s="32"/>
      <c r="D19" s="32"/>
      <c r="E19" s="32"/>
      <c r="F19" s="32"/>
      <c r="G19" s="32"/>
      <c r="H19" s="48"/>
      <c r="I19" s="58"/>
      <c r="J19" s="65"/>
      <c r="K19" s="37"/>
      <c r="L19" s="40"/>
      <c r="M19" s="40"/>
      <c r="N19" s="40"/>
      <c r="O19" s="53"/>
      <c r="P19" s="83"/>
      <c r="Q19" s="86"/>
      <c r="R19" s="88"/>
      <c r="S19" s="88"/>
      <c r="T19" s="88"/>
      <c r="U19" s="1" t="e">
        <f t="shared" si="0"/>
        <v>#REF!</v>
      </c>
      <c r="W19" s="94"/>
      <c r="X19" s="94"/>
    </row>
    <row r="20" spans="1:24" ht="16.5" customHeight="1">
      <c r="A20" s="9"/>
      <c r="B20" s="19" t="s">
        <v>345</v>
      </c>
      <c r="C20" s="19"/>
      <c r="D20" s="19"/>
      <c r="E20" s="19"/>
      <c r="F20" s="19"/>
      <c r="G20" s="19"/>
      <c r="H20" s="19"/>
      <c r="I20" s="55" t="s">
        <v>510</v>
      </c>
      <c r="J20" s="62"/>
      <c r="K20" s="20" t="s">
        <v>508</v>
      </c>
      <c r="L20" s="32"/>
      <c r="M20" s="32"/>
      <c r="N20" s="32"/>
      <c r="O20" s="48"/>
      <c r="P20" s="81"/>
      <c r="Q20" s="86" t="str">
        <f>IF(ISTEXT(F4),IF(AND(P20=0,$I$10="○"),"添付してください",""),"")</f>
        <v/>
      </c>
      <c r="R20" s="89"/>
      <c r="S20" s="89"/>
      <c r="T20" s="89"/>
      <c r="U20" s="1" t="e">
        <f t="shared" si="0"/>
        <v>#REF!</v>
      </c>
      <c r="W20" s="1" t="s">
        <v>441</v>
      </c>
    </row>
    <row r="21" spans="1:24" ht="16.5" customHeight="1">
      <c r="A21" s="7" t="s">
        <v>582</v>
      </c>
      <c r="B21" s="19" t="s">
        <v>69</v>
      </c>
      <c r="C21" s="19"/>
      <c r="D21" s="19"/>
      <c r="E21" s="19"/>
      <c r="F21" s="19"/>
      <c r="G21" s="19"/>
      <c r="H21" s="19"/>
      <c r="I21" s="55" t="s">
        <v>510</v>
      </c>
      <c r="J21" s="62"/>
      <c r="K21" s="20" t="s">
        <v>562</v>
      </c>
      <c r="L21" s="32"/>
      <c r="M21" s="32"/>
      <c r="N21" s="32"/>
      <c r="O21" s="48"/>
      <c r="P21" s="81"/>
      <c r="Q21" s="86" t="str">
        <f>IF(ISTEXT(F4),IF(AND(P21=0,$B$10="○"),"添付してください",""),"")</f>
        <v/>
      </c>
      <c r="R21" s="89"/>
      <c r="S21" s="89"/>
      <c r="T21" s="89"/>
      <c r="U21" s="1" t="e">
        <f t="shared" si="0"/>
        <v>#REF!</v>
      </c>
      <c r="W21" s="1" t="s">
        <v>119</v>
      </c>
    </row>
    <row r="22" spans="1:24" ht="16.5" customHeight="1">
      <c r="A22" s="8"/>
      <c r="B22" s="19" t="s">
        <v>563</v>
      </c>
      <c r="C22" s="19"/>
      <c r="D22" s="19"/>
      <c r="E22" s="19"/>
      <c r="F22" s="19"/>
      <c r="G22" s="19"/>
      <c r="H22" s="19"/>
      <c r="I22" s="55" t="s">
        <v>510</v>
      </c>
      <c r="J22" s="62"/>
      <c r="K22" s="19" t="s">
        <v>564</v>
      </c>
      <c r="L22" s="19"/>
      <c r="M22" s="19"/>
      <c r="N22" s="19"/>
      <c r="O22" s="19"/>
      <c r="P22" s="81"/>
      <c r="Q22" s="86" t="str">
        <f>IF(ISTEXT(F4),IF(AND(P22=0,$C$10="○"),"添付してください",""),"")</f>
        <v/>
      </c>
      <c r="R22" s="89"/>
      <c r="S22" s="89"/>
      <c r="T22" s="89"/>
      <c r="U22" s="1" t="e">
        <f t="shared" si="0"/>
        <v>#REF!</v>
      </c>
      <c r="W22" s="1" t="s">
        <v>231</v>
      </c>
    </row>
    <row r="23" spans="1:24" ht="16.5" customHeight="1">
      <c r="A23" s="8"/>
      <c r="B23" s="19" t="s">
        <v>416</v>
      </c>
      <c r="C23" s="19"/>
      <c r="D23" s="19"/>
      <c r="E23" s="19"/>
      <c r="F23" s="19"/>
      <c r="G23" s="19"/>
      <c r="H23" s="19"/>
      <c r="I23" s="55" t="s">
        <v>510</v>
      </c>
      <c r="J23" s="62"/>
      <c r="K23" s="19" t="s">
        <v>565</v>
      </c>
      <c r="L23" s="19"/>
      <c r="M23" s="19"/>
      <c r="N23" s="19"/>
      <c r="O23" s="19"/>
      <c r="P23" s="81"/>
      <c r="Q23" s="87" t="str">
        <f>IF(ISTEXT(F5),IF(AND(P23=0,D11="○"),"登録はありませんか",""),"")</f>
        <v/>
      </c>
      <c r="R23" s="90"/>
      <c r="S23" s="90"/>
      <c r="T23" s="90"/>
      <c r="U23" s="1" t="e">
        <f t="shared" si="0"/>
        <v>#REF!</v>
      </c>
      <c r="W23" s="1" t="s">
        <v>566</v>
      </c>
    </row>
    <row r="24" spans="1:24" ht="16.5" customHeight="1">
      <c r="A24" s="8"/>
      <c r="B24" s="19" t="s">
        <v>567</v>
      </c>
      <c r="C24" s="19"/>
      <c r="D24" s="19"/>
      <c r="E24" s="19"/>
      <c r="F24" s="19"/>
      <c r="G24" s="19"/>
      <c r="H24" s="19"/>
      <c r="I24" s="55" t="s">
        <v>510</v>
      </c>
      <c r="J24" s="62"/>
      <c r="K24" s="19" t="s">
        <v>568</v>
      </c>
      <c r="L24" s="19"/>
      <c r="M24" s="19"/>
      <c r="N24" s="19"/>
      <c r="O24" s="19"/>
      <c r="P24" s="81"/>
      <c r="Q24" s="87" t="str">
        <f>IF(ISTEXT(F4),IF(AND(P24=0,E10="○"),"登録はありませんか",""),"")</f>
        <v/>
      </c>
      <c r="R24" s="91"/>
      <c r="S24" s="91"/>
      <c r="T24" s="91"/>
      <c r="U24" s="1" t="e">
        <f t="shared" si="0"/>
        <v>#REF!</v>
      </c>
      <c r="W24" s="1" t="s">
        <v>569</v>
      </c>
    </row>
    <row r="25" spans="1:24" ht="16.5" customHeight="1">
      <c r="A25" s="9"/>
      <c r="B25" s="19" t="s">
        <v>571</v>
      </c>
      <c r="C25" s="19"/>
      <c r="D25" s="19"/>
      <c r="E25" s="19"/>
      <c r="F25" s="19"/>
      <c r="G25" s="19"/>
      <c r="H25" s="19"/>
      <c r="I25" s="55" t="s">
        <v>510</v>
      </c>
      <c r="J25" s="62"/>
      <c r="K25" s="19" t="s">
        <v>572</v>
      </c>
      <c r="L25" s="19"/>
      <c r="M25" s="19"/>
      <c r="N25" s="19"/>
      <c r="O25" s="19"/>
      <c r="P25" s="81"/>
      <c r="Q25" s="87" t="str">
        <f>IF(ISTEXT(F4),IF(AND(P25=0,$F$10="○"),"登録はありませんか",""),"")</f>
        <v/>
      </c>
      <c r="R25" s="91"/>
      <c r="S25" s="91"/>
      <c r="T25" s="91"/>
      <c r="U25" s="1" t="e">
        <f t="shared" si="0"/>
        <v>#REF!</v>
      </c>
      <c r="W25" s="1" t="s">
        <v>573</v>
      </c>
    </row>
    <row r="26" spans="1:24" ht="16.5" customHeight="1">
      <c r="A26" s="7" t="s">
        <v>633</v>
      </c>
      <c r="B26" s="20" t="s">
        <v>595</v>
      </c>
      <c r="C26" s="32"/>
      <c r="D26" s="32"/>
      <c r="E26" s="32"/>
      <c r="F26" s="32"/>
      <c r="G26" s="32"/>
      <c r="H26" s="48"/>
      <c r="I26" s="55" t="s">
        <v>594</v>
      </c>
      <c r="J26" s="62"/>
      <c r="K26" s="20" t="s">
        <v>647</v>
      </c>
      <c r="L26" s="32"/>
      <c r="M26" s="32"/>
      <c r="N26" s="32"/>
      <c r="O26" s="48"/>
      <c r="P26" s="81"/>
      <c r="Q26" s="87" t="str">
        <f>IF(ISTEXT(F4),IF(OR(AND(P26=0,K10="○"),AND(P26=0,O10="○")),"添付してください",""),"")</f>
        <v/>
      </c>
      <c r="R26" s="91"/>
      <c r="S26" s="91"/>
      <c r="T26" s="91"/>
      <c r="U26" s="1" t="e">
        <f t="shared" si="0"/>
        <v>#REF!</v>
      </c>
      <c r="W26" s="1" t="s">
        <v>585</v>
      </c>
    </row>
    <row r="27" spans="1:24" ht="16.5" customHeight="1">
      <c r="A27" s="8"/>
      <c r="B27" s="20" t="s">
        <v>599</v>
      </c>
      <c r="C27" s="32"/>
      <c r="D27" s="32"/>
      <c r="E27" s="32"/>
      <c r="F27" s="32"/>
      <c r="G27" s="32"/>
      <c r="H27" s="48"/>
      <c r="I27" s="55" t="s">
        <v>91</v>
      </c>
      <c r="J27" s="62"/>
      <c r="K27" s="20" t="s">
        <v>647</v>
      </c>
      <c r="L27" s="32"/>
      <c r="M27" s="32"/>
      <c r="N27" s="32"/>
      <c r="O27" s="48"/>
      <c r="P27" s="81"/>
      <c r="Q27" s="87" t="str">
        <f>IF(ISTEXT(F4),IF(OR(AND(P27=0,K10="○"),AND(P27=0,O10="○")),"添付してください",""),"")</f>
        <v/>
      </c>
      <c r="R27" s="91"/>
      <c r="S27" s="91"/>
      <c r="T27" s="91"/>
      <c r="U27" s="1" t="e">
        <f t="shared" si="0"/>
        <v>#REF!</v>
      </c>
      <c r="W27" s="1" t="s">
        <v>585</v>
      </c>
    </row>
    <row r="28" spans="1:24" ht="16.5" customHeight="1">
      <c r="A28" s="9"/>
      <c r="B28" s="20" t="s">
        <v>601</v>
      </c>
      <c r="C28" s="32"/>
      <c r="D28" s="32"/>
      <c r="E28" s="32"/>
      <c r="F28" s="32"/>
      <c r="G28" s="32"/>
      <c r="H28" s="48"/>
      <c r="I28" s="55" t="s">
        <v>596</v>
      </c>
      <c r="J28" s="62"/>
      <c r="K28" s="20" t="s">
        <v>597</v>
      </c>
      <c r="L28" s="32"/>
      <c r="M28" s="32"/>
      <c r="N28" s="32"/>
      <c r="O28" s="48"/>
      <c r="P28" s="81"/>
      <c r="Q28" s="87" t="str">
        <f>IF(ISTEXT(F4),IF(OR(AND(P28=0,L10="○",P10="○"),AND(P28=0,M10="○",P10="○")),"添付してください",""),"")</f>
        <v/>
      </c>
      <c r="R28" s="91"/>
      <c r="S28" s="91"/>
      <c r="T28" s="91"/>
      <c r="U28" s="1" t="e">
        <f t="shared" si="0"/>
        <v>#REF!</v>
      </c>
      <c r="W28" s="1" t="s">
        <v>509</v>
      </c>
    </row>
    <row r="29" spans="1:24" ht="16.5" customHeight="1">
      <c r="A29" s="6" t="s">
        <v>634</v>
      </c>
      <c r="B29" s="20" t="s">
        <v>142</v>
      </c>
      <c r="C29" s="32"/>
      <c r="D29" s="32"/>
      <c r="E29" s="32"/>
      <c r="F29" s="32"/>
      <c r="G29" s="32"/>
      <c r="H29" s="48"/>
      <c r="I29" s="55" t="s">
        <v>598</v>
      </c>
      <c r="J29" s="62"/>
      <c r="K29" s="20" t="s">
        <v>554</v>
      </c>
      <c r="L29" s="32"/>
      <c r="M29" s="32"/>
      <c r="N29" s="32"/>
      <c r="O29" s="48"/>
      <c r="P29" s="81"/>
      <c r="Q29" s="87" t="str">
        <f>IF(ISTEXT(F4),IF(OR(AND(P29=0,L10="○"),AND(P29=0,K10="○")),"添付してください",""),"")</f>
        <v/>
      </c>
      <c r="R29" s="91"/>
      <c r="S29" s="91"/>
      <c r="T29" s="91"/>
      <c r="U29" s="1" t="e">
        <f t="shared" si="0"/>
        <v>#REF!</v>
      </c>
      <c r="W29" s="1" t="s">
        <v>554</v>
      </c>
    </row>
    <row r="30" spans="1:24" ht="16.5" customHeight="1">
      <c r="A30" s="6" t="s">
        <v>635</v>
      </c>
      <c r="B30" s="20" t="s">
        <v>586</v>
      </c>
      <c r="C30" s="32"/>
      <c r="D30" s="32"/>
      <c r="E30" s="32"/>
      <c r="F30" s="32"/>
      <c r="G30" s="32"/>
      <c r="H30" s="48"/>
      <c r="I30" s="55" t="s">
        <v>602</v>
      </c>
      <c r="J30" s="62"/>
      <c r="K30" s="70"/>
      <c r="L30" s="74"/>
      <c r="M30" s="74"/>
      <c r="N30" s="74"/>
      <c r="O30" s="78"/>
      <c r="P30" s="81"/>
      <c r="Q30" s="87" t="str">
        <f>IF(ISTEXT(F4),IF(P30="○","","添付してください"),"")</f>
        <v/>
      </c>
      <c r="R30" s="91"/>
      <c r="S30" s="91"/>
      <c r="T30" s="91"/>
      <c r="U30" s="1" t="e">
        <f t="shared" si="0"/>
        <v>#REF!</v>
      </c>
      <c r="W30" s="1" t="s">
        <v>559</v>
      </c>
    </row>
    <row r="31" spans="1:24" ht="16.5" customHeight="1">
      <c r="A31" s="6" t="s">
        <v>341</v>
      </c>
      <c r="B31" s="20" t="s">
        <v>329</v>
      </c>
      <c r="C31" s="32"/>
      <c r="D31" s="32"/>
      <c r="E31" s="32"/>
      <c r="F31" s="32"/>
      <c r="G31" s="32"/>
      <c r="H31" s="48"/>
      <c r="I31" s="55" t="s">
        <v>377</v>
      </c>
      <c r="J31" s="62"/>
      <c r="K31" s="70"/>
      <c r="L31" s="32"/>
      <c r="M31" s="32"/>
      <c r="N31" s="32"/>
      <c r="O31" s="48"/>
      <c r="P31" s="81"/>
      <c r="Q31" s="87" t="str">
        <f>IF(ISTEXT(F4),IF(P31="○","","添付してください"),"")</f>
        <v/>
      </c>
      <c r="R31" s="91"/>
      <c r="S31" s="91"/>
      <c r="T31" s="91"/>
      <c r="U31" s="1" t="e">
        <f t="shared" si="0"/>
        <v>#REF!</v>
      </c>
      <c r="W31" s="1" t="s">
        <v>559</v>
      </c>
    </row>
    <row r="32" spans="1:24" ht="16.5" customHeight="1">
      <c r="A32" s="6" t="s">
        <v>636</v>
      </c>
      <c r="B32" s="19" t="s">
        <v>603</v>
      </c>
      <c r="C32" s="19"/>
      <c r="D32" s="19"/>
      <c r="E32" s="19"/>
      <c r="F32" s="19"/>
      <c r="G32" s="19"/>
      <c r="H32" s="19"/>
      <c r="I32" s="55" t="s">
        <v>419</v>
      </c>
      <c r="J32" s="62"/>
      <c r="K32" s="19" t="s">
        <v>574</v>
      </c>
      <c r="L32" s="19"/>
      <c r="M32" s="19"/>
      <c r="N32" s="19"/>
      <c r="O32" s="19"/>
      <c r="P32" s="81"/>
      <c r="Q32" s="86" t="str">
        <f>IF(ISTEXT(F4),IF(AND(P32=0,様式第１号!N37="有"),"添付してください",""),"")</f>
        <v/>
      </c>
      <c r="R32" s="89"/>
      <c r="S32" s="89"/>
      <c r="T32" s="89"/>
      <c r="U32" s="1" t="e">
        <f t="shared" si="0"/>
        <v>#REF!</v>
      </c>
      <c r="W32" s="1" t="s">
        <v>576</v>
      </c>
    </row>
    <row r="33" spans="1:23" ht="16.5" customHeight="1">
      <c r="A33" s="7" t="s">
        <v>637</v>
      </c>
      <c r="B33" s="21" t="s">
        <v>640</v>
      </c>
      <c r="C33" s="33"/>
      <c r="D33" s="33"/>
      <c r="E33" s="33"/>
      <c r="F33" s="33"/>
      <c r="G33" s="33"/>
      <c r="H33" s="49"/>
      <c r="I33" s="59" t="s">
        <v>510</v>
      </c>
      <c r="J33" s="66"/>
      <c r="K33" s="19" t="s">
        <v>425</v>
      </c>
      <c r="L33" s="19"/>
      <c r="M33" s="19"/>
      <c r="N33" s="19"/>
      <c r="O33" s="19"/>
      <c r="P33" s="81"/>
      <c r="Q33" s="86" t="str">
        <f>IF(ISTEXT(F4),IF(AND(P33=0,$H$10="○"),"添付してください",""),"")</f>
        <v/>
      </c>
      <c r="R33" s="89"/>
      <c r="S33" s="89"/>
      <c r="T33" s="89"/>
      <c r="U33" s="1" t="e">
        <f t="shared" si="0"/>
        <v>#REF!</v>
      </c>
      <c r="W33" s="1" t="s">
        <v>560</v>
      </c>
    </row>
    <row r="34" spans="1:23" ht="16.5" customHeight="1">
      <c r="A34" s="9"/>
      <c r="B34" s="22"/>
      <c r="C34" s="34"/>
      <c r="D34" s="34"/>
      <c r="E34" s="34"/>
      <c r="F34" s="34"/>
      <c r="G34" s="34"/>
      <c r="H34" s="50"/>
      <c r="I34" s="60"/>
      <c r="J34" s="67"/>
      <c r="K34" s="19" t="s">
        <v>182</v>
      </c>
      <c r="L34" s="19"/>
      <c r="M34" s="19"/>
      <c r="N34" s="19"/>
      <c r="O34" s="19"/>
      <c r="P34" s="81"/>
      <c r="Q34" s="86" t="str">
        <f>IF(ISTEXT(F4),IF(AND(P34=0,$I$10="○"),"添付してください",""),"")</f>
        <v/>
      </c>
      <c r="R34" s="89"/>
      <c r="S34" s="89"/>
      <c r="T34" s="89"/>
      <c r="U34" s="1" t="e">
        <f t="shared" si="0"/>
        <v>#REF!</v>
      </c>
      <c r="W34" s="1" t="s">
        <v>441</v>
      </c>
    </row>
    <row r="35" spans="1:23" ht="16.5" customHeight="1">
      <c r="A35" s="7" t="s">
        <v>10</v>
      </c>
      <c r="B35" s="23" t="s">
        <v>253</v>
      </c>
      <c r="C35" s="35" t="s">
        <v>13</v>
      </c>
      <c r="D35" s="38"/>
      <c r="E35" s="38"/>
      <c r="F35" s="38"/>
      <c r="G35" s="38"/>
      <c r="H35" s="51"/>
      <c r="I35" s="56" t="s">
        <v>510</v>
      </c>
      <c r="J35" s="63"/>
      <c r="K35" s="19" t="s">
        <v>577</v>
      </c>
      <c r="L35" s="19"/>
      <c r="M35" s="19"/>
      <c r="N35" s="19"/>
      <c r="O35" s="19"/>
      <c r="P35" s="81"/>
      <c r="Q35" s="86" t="str">
        <f>IF(ISTEXT(F4),IF(AND(P35=0,P36=0,P37=0,$B$10="○"),"添付してください",""),"")</f>
        <v/>
      </c>
      <c r="R35" s="89"/>
      <c r="S35" s="89"/>
      <c r="T35" s="89"/>
      <c r="U35" s="1" t="e">
        <f t="shared" si="0"/>
        <v>#REF!</v>
      </c>
      <c r="W35" s="1" t="s">
        <v>578</v>
      </c>
    </row>
    <row r="36" spans="1:23" ht="16.5" customHeight="1">
      <c r="A36" s="8"/>
      <c r="B36" s="24"/>
      <c r="C36" s="36"/>
      <c r="D36" s="39"/>
      <c r="E36" s="39"/>
      <c r="F36" s="39"/>
      <c r="G36" s="39"/>
      <c r="H36" s="52"/>
      <c r="I36" s="57"/>
      <c r="J36" s="64"/>
      <c r="K36" s="19" t="s">
        <v>579</v>
      </c>
      <c r="L36" s="19"/>
      <c r="M36" s="19"/>
      <c r="N36" s="19"/>
      <c r="O36" s="19"/>
      <c r="P36" s="81"/>
      <c r="Q36" s="86" t="str">
        <f>IF(ISTEXT(F4),IF(AND(P36=0,P35=0,$B$10="○"),"添付してください",""),"")</f>
        <v/>
      </c>
      <c r="R36" s="89"/>
      <c r="S36" s="89"/>
      <c r="T36" s="89"/>
      <c r="U36" s="1" t="e">
        <f t="shared" si="0"/>
        <v>#REF!</v>
      </c>
      <c r="W36" s="1" t="s">
        <v>580</v>
      </c>
    </row>
    <row r="37" spans="1:23" ht="16.5" customHeight="1">
      <c r="A37" s="8"/>
      <c r="B37" s="24"/>
      <c r="C37" s="37"/>
      <c r="D37" s="40"/>
      <c r="E37" s="40"/>
      <c r="F37" s="40"/>
      <c r="G37" s="40"/>
      <c r="H37" s="53"/>
      <c r="I37" s="58"/>
      <c r="J37" s="65"/>
      <c r="K37" s="19" t="s">
        <v>581</v>
      </c>
      <c r="L37" s="19"/>
      <c r="M37" s="19"/>
      <c r="N37" s="19"/>
      <c r="O37" s="19"/>
      <c r="P37" s="81"/>
      <c r="Q37" s="86" t="str">
        <f>IF(ISTEXT(F4),IF(AND(P37=0,P35=0,$B$10="○"),"添付してください",""),"")</f>
        <v/>
      </c>
      <c r="R37" s="89"/>
      <c r="S37" s="89"/>
      <c r="T37" s="89"/>
      <c r="U37" s="1" t="e">
        <f t="shared" si="0"/>
        <v>#REF!</v>
      </c>
      <c r="W37" s="1" t="s">
        <v>580</v>
      </c>
    </row>
    <row r="38" spans="1:23" ht="16.5" customHeight="1">
      <c r="A38" s="8"/>
      <c r="B38" s="24"/>
      <c r="C38" s="35" t="s">
        <v>59</v>
      </c>
      <c r="D38" s="38"/>
      <c r="E38" s="38"/>
      <c r="F38" s="38"/>
      <c r="G38" s="38"/>
      <c r="H38" s="51"/>
      <c r="I38" s="56" t="s">
        <v>510</v>
      </c>
      <c r="J38" s="63"/>
      <c r="K38" s="19" t="s">
        <v>332</v>
      </c>
      <c r="L38" s="19"/>
      <c r="M38" s="19"/>
      <c r="N38" s="19"/>
      <c r="O38" s="19"/>
      <c r="P38" s="81"/>
      <c r="Q38" s="86" t="str">
        <f>IF(ISTEXT(F4),IF(AND(P38=0,P39=0,$C$10="○"),"添付してください",""),"")</f>
        <v/>
      </c>
      <c r="R38" s="89"/>
      <c r="S38" s="89"/>
      <c r="T38" s="89"/>
      <c r="U38" s="1" t="e">
        <f t="shared" si="0"/>
        <v>#REF!</v>
      </c>
      <c r="W38" s="1" t="s">
        <v>578</v>
      </c>
    </row>
    <row r="39" spans="1:23" ht="16.5" customHeight="1">
      <c r="A39" s="8"/>
      <c r="B39" s="24"/>
      <c r="C39" s="36"/>
      <c r="D39" s="39"/>
      <c r="E39" s="39"/>
      <c r="F39" s="39"/>
      <c r="G39" s="39"/>
      <c r="H39" s="52"/>
      <c r="I39" s="57"/>
      <c r="J39" s="64"/>
      <c r="K39" s="19" t="s">
        <v>583</v>
      </c>
      <c r="L39" s="19"/>
      <c r="M39" s="19"/>
      <c r="N39" s="19"/>
      <c r="O39" s="19"/>
      <c r="P39" s="81"/>
      <c r="Q39" s="86" t="str">
        <f>IF(ISTEXT(F4),IF(AND(P39=0,P38=0,$C$10="○"),"添付してください",""),"")</f>
        <v/>
      </c>
      <c r="R39" s="89"/>
      <c r="S39" s="89"/>
      <c r="T39" s="89"/>
      <c r="U39" s="1" t="e">
        <f t="shared" si="0"/>
        <v>#REF!</v>
      </c>
      <c r="W39" s="1" t="s">
        <v>178</v>
      </c>
    </row>
    <row r="40" spans="1:23" ht="16.5" customHeight="1">
      <c r="A40" s="8"/>
      <c r="B40" s="24"/>
      <c r="C40" s="37"/>
      <c r="D40" s="40"/>
      <c r="E40" s="40"/>
      <c r="F40" s="40"/>
      <c r="G40" s="40"/>
      <c r="H40" s="53"/>
      <c r="I40" s="58"/>
      <c r="J40" s="65"/>
      <c r="K40" s="19" t="s">
        <v>648</v>
      </c>
      <c r="L40" s="19"/>
      <c r="M40" s="19"/>
      <c r="N40" s="19"/>
      <c r="O40" s="19"/>
      <c r="P40" s="81"/>
      <c r="Q40" s="86" t="str">
        <f>IF(ISTEXT(F4),IF(AND(P40=0,P38=0,$C$10="○"),"添付してください",""),"")</f>
        <v/>
      </c>
      <c r="R40" s="89"/>
      <c r="S40" s="89"/>
      <c r="T40" s="89"/>
      <c r="U40" s="1" t="e">
        <f t="shared" si="0"/>
        <v>#REF!</v>
      </c>
      <c r="W40" s="1" t="s">
        <v>178</v>
      </c>
    </row>
    <row r="41" spans="1:23" ht="16.5" customHeight="1">
      <c r="A41" s="8"/>
      <c r="B41" s="24"/>
      <c r="C41" s="35" t="s">
        <v>79</v>
      </c>
      <c r="D41" s="38"/>
      <c r="E41" s="38"/>
      <c r="F41" s="38"/>
      <c r="G41" s="38"/>
      <c r="H41" s="51"/>
      <c r="I41" s="56" t="s">
        <v>510</v>
      </c>
      <c r="J41" s="63"/>
      <c r="K41" s="19" t="s">
        <v>584</v>
      </c>
      <c r="L41" s="19"/>
      <c r="M41" s="19"/>
      <c r="N41" s="19"/>
      <c r="O41" s="19"/>
      <c r="P41" s="81"/>
      <c r="Q41" s="86" t="str">
        <f>IF(ISTEXT(F4),IF(AND(P41=0,P42=0,$D$10="○"),"添付してください",""),"")</f>
        <v/>
      </c>
      <c r="R41" s="89"/>
      <c r="S41" s="89"/>
      <c r="T41" s="89"/>
      <c r="U41" s="1" t="e">
        <f t="shared" si="0"/>
        <v>#REF!</v>
      </c>
      <c r="W41" s="1" t="s">
        <v>578</v>
      </c>
    </row>
    <row r="42" spans="1:23" ht="16.5" customHeight="1">
      <c r="A42" s="8"/>
      <c r="B42" s="24"/>
      <c r="C42" s="36"/>
      <c r="D42" s="39"/>
      <c r="E42" s="39"/>
      <c r="F42" s="39"/>
      <c r="G42" s="39"/>
      <c r="H42" s="52"/>
      <c r="I42" s="57"/>
      <c r="J42" s="64"/>
      <c r="K42" s="19" t="s">
        <v>579</v>
      </c>
      <c r="L42" s="19"/>
      <c r="M42" s="19"/>
      <c r="N42" s="19"/>
      <c r="O42" s="19"/>
      <c r="P42" s="81"/>
      <c r="Q42" s="86" t="str">
        <f>IF(ISTEXT(F4),IF(AND(P42=0,P41=0,$D$10="○"),"添付してください",""),"")</f>
        <v/>
      </c>
      <c r="R42" s="89"/>
      <c r="S42" s="89"/>
      <c r="T42" s="89"/>
      <c r="U42" s="1" t="e">
        <f t="shared" si="0"/>
        <v>#REF!</v>
      </c>
      <c r="W42" s="1" t="s">
        <v>580</v>
      </c>
    </row>
    <row r="43" spans="1:23" ht="16.5" customHeight="1">
      <c r="A43" s="8"/>
      <c r="B43" s="24"/>
      <c r="C43" s="37"/>
      <c r="D43" s="40"/>
      <c r="E43" s="40"/>
      <c r="F43" s="40"/>
      <c r="G43" s="40"/>
      <c r="H43" s="53"/>
      <c r="I43" s="58"/>
      <c r="J43" s="65"/>
      <c r="K43" s="19" t="s">
        <v>581</v>
      </c>
      <c r="L43" s="19"/>
      <c r="M43" s="19"/>
      <c r="N43" s="19"/>
      <c r="O43" s="19"/>
      <c r="P43" s="81"/>
      <c r="Q43" s="86" t="str">
        <f>IF(ISTEXT(F4),IF(AND(P43=0,P41=0,$D$10="○"),"添付してください",""),"")</f>
        <v/>
      </c>
      <c r="R43" s="89"/>
      <c r="S43" s="89"/>
      <c r="T43" s="89"/>
      <c r="U43" s="1" t="e">
        <f t="shared" si="0"/>
        <v>#REF!</v>
      </c>
      <c r="W43" s="1" t="s">
        <v>580</v>
      </c>
    </row>
    <row r="44" spans="1:23" ht="16.5" customHeight="1">
      <c r="A44" s="8"/>
      <c r="B44" s="24"/>
      <c r="C44" s="35" t="s">
        <v>224</v>
      </c>
      <c r="D44" s="38"/>
      <c r="E44" s="38"/>
      <c r="F44" s="38"/>
      <c r="G44" s="38"/>
      <c r="H44" s="51"/>
      <c r="I44" s="56" t="s">
        <v>510</v>
      </c>
      <c r="J44" s="63"/>
      <c r="K44" s="19" t="s">
        <v>584</v>
      </c>
      <c r="L44" s="19"/>
      <c r="M44" s="19"/>
      <c r="N44" s="19"/>
      <c r="O44" s="19"/>
      <c r="P44" s="81"/>
      <c r="Q44" s="86" t="str">
        <f>IF(ISTEXT(F4),IF(AND(P44=0,P45=0,$E$10="○"),"添付してください",""),"")</f>
        <v/>
      </c>
      <c r="R44" s="89"/>
      <c r="S44" s="89"/>
      <c r="T44" s="89"/>
      <c r="U44" s="1" t="e">
        <f t="shared" si="0"/>
        <v>#REF!</v>
      </c>
      <c r="W44" s="1" t="s">
        <v>578</v>
      </c>
    </row>
    <row r="45" spans="1:23" ht="16.5" customHeight="1">
      <c r="A45" s="8"/>
      <c r="B45" s="24"/>
      <c r="C45" s="36"/>
      <c r="D45" s="39"/>
      <c r="E45" s="39"/>
      <c r="F45" s="39"/>
      <c r="G45" s="39"/>
      <c r="H45" s="52"/>
      <c r="I45" s="57"/>
      <c r="J45" s="64"/>
      <c r="K45" s="19" t="s">
        <v>579</v>
      </c>
      <c r="L45" s="19"/>
      <c r="M45" s="19"/>
      <c r="N45" s="19"/>
      <c r="O45" s="19"/>
      <c r="P45" s="81"/>
      <c r="Q45" s="86" t="str">
        <f>IF(ISTEXT(F4),IF(AND(P45=0,P44=0,$E$10="○"),"添付してください",""),"")</f>
        <v/>
      </c>
      <c r="R45" s="89"/>
      <c r="S45" s="89"/>
      <c r="T45" s="89"/>
      <c r="U45" s="1" t="e">
        <f t="shared" si="0"/>
        <v>#REF!</v>
      </c>
      <c r="W45" s="1" t="s">
        <v>580</v>
      </c>
    </row>
    <row r="46" spans="1:23" ht="16.5" customHeight="1">
      <c r="A46" s="8"/>
      <c r="B46" s="24"/>
      <c r="C46" s="37"/>
      <c r="D46" s="40"/>
      <c r="E46" s="40"/>
      <c r="F46" s="40"/>
      <c r="G46" s="40"/>
      <c r="H46" s="53"/>
      <c r="I46" s="58"/>
      <c r="J46" s="65"/>
      <c r="K46" s="19" t="s">
        <v>581</v>
      </c>
      <c r="L46" s="19"/>
      <c r="M46" s="19"/>
      <c r="N46" s="19"/>
      <c r="O46" s="19"/>
      <c r="P46" s="81"/>
      <c r="Q46" s="86" t="str">
        <f>IF(ISTEXT(F4),IF(AND(P46=0,P44=0,$E$10="○"),"添付してください",""),"")</f>
        <v/>
      </c>
      <c r="R46" s="89"/>
      <c r="S46" s="89"/>
      <c r="T46" s="89"/>
      <c r="U46" s="1" t="e">
        <f t="shared" si="0"/>
        <v>#REF!</v>
      </c>
      <c r="W46" s="1" t="s">
        <v>580</v>
      </c>
    </row>
    <row r="47" spans="1:23" ht="16.5" customHeight="1">
      <c r="A47" s="8"/>
      <c r="B47" s="24"/>
      <c r="C47" s="35" t="s">
        <v>60</v>
      </c>
      <c r="D47" s="38"/>
      <c r="E47" s="38"/>
      <c r="F47" s="38"/>
      <c r="G47" s="38"/>
      <c r="H47" s="51"/>
      <c r="I47" s="56" t="s">
        <v>510</v>
      </c>
      <c r="J47" s="63"/>
      <c r="K47" s="19" t="s">
        <v>584</v>
      </c>
      <c r="L47" s="19"/>
      <c r="M47" s="19"/>
      <c r="N47" s="19"/>
      <c r="O47" s="19"/>
      <c r="P47" s="81"/>
      <c r="Q47" s="86" t="str">
        <f>IF(ISTEXT(F4),IF(AND(P47=0,P48=0,$F$10="○"),"添付してください",""),"")</f>
        <v/>
      </c>
      <c r="R47" s="89"/>
      <c r="S47" s="89"/>
      <c r="T47" s="89"/>
      <c r="U47" s="1" t="e">
        <f t="shared" si="0"/>
        <v>#REF!</v>
      </c>
      <c r="W47" s="1" t="s">
        <v>578</v>
      </c>
    </row>
    <row r="48" spans="1:23" ht="16.5" customHeight="1">
      <c r="A48" s="8"/>
      <c r="B48" s="24"/>
      <c r="C48" s="36"/>
      <c r="D48" s="39"/>
      <c r="E48" s="39"/>
      <c r="F48" s="39"/>
      <c r="G48" s="39"/>
      <c r="H48" s="52"/>
      <c r="I48" s="57"/>
      <c r="J48" s="64"/>
      <c r="K48" s="19" t="s">
        <v>579</v>
      </c>
      <c r="L48" s="19"/>
      <c r="M48" s="19"/>
      <c r="N48" s="19"/>
      <c r="O48" s="19"/>
      <c r="P48" s="81"/>
      <c r="Q48" s="86" t="str">
        <f>IF(ISTEXT(F4),IF(AND(P48=0,P47=0,$F$10="○"),"添付してください",""),"")</f>
        <v/>
      </c>
      <c r="R48" s="89"/>
      <c r="S48" s="89"/>
      <c r="T48" s="89"/>
      <c r="U48" s="1" t="e">
        <f t="shared" si="0"/>
        <v>#REF!</v>
      </c>
      <c r="W48" s="1" t="s">
        <v>580</v>
      </c>
    </row>
    <row r="49" spans="1:23" ht="16.5" customHeight="1">
      <c r="A49" s="9"/>
      <c r="B49" s="25"/>
      <c r="C49" s="37"/>
      <c r="D49" s="40"/>
      <c r="E49" s="40"/>
      <c r="F49" s="40"/>
      <c r="G49" s="40"/>
      <c r="H49" s="53"/>
      <c r="I49" s="58"/>
      <c r="J49" s="65"/>
      <c r="K49" s="19" t="s">
        <v>581</v>
      </c>
      <c r="L49" s="19"/>
      <c r="M49" s="19"/>
      <c r="N49" s="19"/>
      <c r="O49" s="19"/>
      <c r="P49" s="81"/>
      <c r="Q49" s="86" t="str">
        <f>IF(ISTEXT(F4),IF(AND(P49=0,P47=0,$F$10="○"),"添付してください",""),"")</f>
        <v/>
      </c>
      <c r="R49" s="89"/>
      <c r="S49" s="89"/>
      <c r="T49" s="89"/>
      <c r="U49" s="1" t="e">
        <f t="shared" si="0"/>
        <v>#REF!</v>
      </c>
      <c r="W49" s="1" t="s">
        <v>580</v>
      </c>
    </row>
    <row r="51" spans="1:23">
      <c r="B51" s="1" t="s">
        <v>605</v>
      </c>
    </row>
    <row r="52" spans="1:23">
      <c r="B52" s="26" t="s">
        <v>207</v>
      </c>
    </row>
  </sheetData>
  <mergeCells count="144">
    <mergeCell ref="A2:R2"/>
    <mergeCell ref="B4:E4"/>
    <mergeCell ref="F4:Q4"/>
    <mergeCell ref="B5:F5"/>
    <mergeCell ref="G5:K5"/>
    <mergeCell ref="B6:F6"/>
    <mergeCell ref="L6:R6"/>
    <mergeCell ref="B7:G7"/>
    <mergeCell ref="B8:F8"/>
    <mergeCell ref="H8:I8"/>
    <mergeCell ref="K8:M8"/>
    <mergeCell ref="O8:P8"/>
    <mergeCell ref="B12:H12"/>
    <mergeCell ref="I12:J12"/>
    <mergeCell ref="K12:O12"/>
    <mergeCell ref="B13:O13"/>
    <mergeCell ref="Q13:R13"/>
    <mergeCell ref="B14:H14"/>
    <mergeCell ref="I14:J14"/>
    <mergeCell ref="K14:O14"/>
    <mergeCell ref="Q14:T14"/>
    <mergeCell ref="B15:H15"/>
    <mergeCell ref="K15:O15"/>
    <mergeCell ref="Q15:T15"/>
    <mergeCell ref="B16:H16"/>
    <mergeCell ref="K16:O16"/>
    <mergeCell ref="Q16:T16"/>
    <mergeCell ref="B17:H17"/>
    <mergeCell ref="I17:J17"/>
    <mergeCell ref="K17:O17"/>
    <mergeCell ref="Q17:T17"/>
    <mergeCell ref="B18:H18"/>
    <mergeCell ref="B19:H19"/>
    <mergeCell ref="B20:H20"/>
    <mergeCell ref="I20:J20"/>
    <mergeCell ref="K20:O20"/>
    <mergeCell ref="Q20:T20"/>
    <mergeCell ref="B21:H21"/>
    <mergeCell ref="I21:J21"/>
    <mergeCell ref="K21:O21"/>
    <mergeCell ref="Q21:T21"/>
    <mergeCell ref="B22:H22"/>
    <mergeCell ref="I22:J22"/>
    <mergeCell ref="K22:O22"/>
    <mergeCell ref="Q22:T22"/>
    <mergeCell ref="B23:H23"/>
    <mergeCell ref="I23:J23"/>
    <mergeCell ref="K23:O23"/>
    <mergeCell ref="Q23:T23"/>
    <mergeCell ref="B24:H24"/>
    <mergeCell ref="I24:J24"/>
    <mergeCell ref="K24:O24"/>
    <mergeCell ref="Q24:T24"/>
    <mergeCell ref="B25:H25"/>
    <mergeCell ref="I25:J25"/>
    <mergeCell ref="K25:O25"/>
    <mergeCell ref="Q25:T25"/>
    <mergeCell ref="B26:H26"/>
    <mergeCell ref="I26:J26"/>
    <mergeCell ref="K26:O26"/>
    <mergeCell ref="Q26:T26"/>
    <mergeCell ref="B27:H27"/>
    <mergeCell ref="I27:J27"/>
    <mergeCell ref="K27:O27"/>
    <mergeCell ref="Q27:T27"/>
    <mergeCell ref="B28:H28"/>
    <mergeCell ref="I28:J28"/>
    <mergeCell ref="K28:O28"/>
    <mergeCell ref="Q28:T28"/>
    <mergeCell ref="B29:H29"/>
    <mergeCell ref="I29:J29"/>
    <mergeCell ref="K29:O29"/>
    <mergeCell ref="Q29:T29"/>
    <mergeCell ref="B30:H30"/>
    <mergeCell ref="I30:J30"/>
    <mergeCell ref="K30:O30"/>
    <mergeCell ref="Q30:T30"/>
    <mergeCell ref="B31:H31"/>
    <mergeCell ref="I31:J31"/>
    <mergeCell ref="K31:O31"/>
    <mergeCell ref="Q31:T31"/>
    <mergeCell ref="B32:H32"/>
    <mergeCell ref="I32:J32"/>
    <mergeCell ref="K32:O32"/>
    <mergeCell ref="Q32:T32"/>
    <mergeCell ref="K33:O33"/>
    <mergeCell ref="Q33:T33"/>
    <mergeCell ref="K34:O34"/>
    <mergeCell ref="Q34:T34"/>
    <mergeCell ref="K35:O35"/>
    <mergeCell ref="Q35:T35"/>
    <mergeCell ref="K36:O36"/>
    <mergeCell ref="Q36:T36"/>
    <mergeCell ref="K37:O37"/>
    <mergeCell ref="Q37:T37"/>
    <mergeCell ref="K38:O38"/>
    <mergeCell ref="Q38:T38"/>
    <mergeCell ref="K39:O39"/>
    <mergeCell ref="Q39:T39"/>
    <mergeCell ref="K40:O40"/>
    <mergeCell ref="Q40:T40"/>
    <mergeCell ref="K41:O41"/>
    <mergeCell ref="Q41:T41"/>
    <mergeCell ref="K42:O42"/>
    <mergeCell ref="Q42:T42"/>
    <mergeCell ref="K43:O43"/>
    <mergeCell ref="Q43:T43"/>
    <mergeCell ref="K44:O44"/>
    <mergeCell ref="Q44:T44"/>
    <mergeCell ref="K45:O45"/>
    <mergeCell ref="Q45:T45"/>
    <mergeCell ref="K46:O46"/>
    <mergeCell ref="Q46:T46"/>
    <mergeCell ref="K47:O47"/>
    <mergeCell ref="Q47:T47"/>
    <mergeCell ref="K48:O48"/>
    <mergeCell ref="Q48:T48"/>
    <mergeCell ref="K49:O49"/>
    <mergeCell ref="Q49:T49"/>
    <mergeCell ref="A15:A17"/>
    <mergeCell ref="I15:J16"/>
    <mergeCell ref="A18:A20"/>
    <mergeCell ref="I18:J19"/>
    <mergeCell ref="K18:O19"/>
    <mergeCell ref="P18:P19"/>
    <mergeCell ref="Q18:T19"/>
    <mergeCell ref="W18:X19"/>
    <mergeCell ref="A21:A25"/>
    <mergeCell ref="A26:A28"/>
    <mergeCell ref="A33:A34"/>
    <mergeCell ref="B33:H34"/>
    <mergeCell ref="I33:J34"/>
    <mergeCell ref="C35:H37"/>
    <mergeCell ref="I35:J37"/>
    <mergeCell ref="C38:H40"/>
    <mergeCell ref="I38:J40"/>
    <mergeCell ref="C41:H43"/>
    <mergeCell ref="I41:J43"/>
    <mergeCell ref="C44:H46"/>
    <mergeCell ref="I44:J46"/>
    <mergeCell ref="C47:H49"/>
    <mergeCell ref="I47:J49"/>
    <mergeCell ref="A35:A49"/>
    <mergeCell ref="B35:B49"/>
  </mergeCells>
  <phoneticPr fontId="3"/>
  <conditionalFormatting sqref="P14">
    <cfRule type="expression" dxfId="46" priority="49">
      <formula>$Q$14&lt;&gt;""</formula>
    </cfRule>
  </conditionalFormatting>
  <conditionalFormatting sqref="P15">
    <cfRule type="expression" dxfId="45" priority="48">
      <formula>$Q$15&lt;&gt;""</formula>
    </cfRule>
  </conditionalFormatting>
  <conditionalFormatting sqref="P16">
    <cfRule type="expression" dxfId="44" priority="47">
      <formula>$Q$16&lt;&gt;""</formula>
    </cfRule>
  </conditionalFormatting>
  <conditionalFormatting sqref="P13">
    <cfRule type="expression" dxfId="43" priority="7">
      <formula>$P$13&lt;&gt;"○"</formula>
    </cfRule>
  </conditionalFormatting>
  <conditionalFormatting sqref="L6:R6">
    <cfRule type="expression" dxfId="42" priority="5">
      <formula>$L$6&lt;&gt;""</formula>
    </cfRule>
  </conditionalFormatting>
  <conditionalFormatting sqref="B5:F5">
    <cfRule type="expression" dxfId="41" priority="4">
      <formula>$B$5&lt;&gt;""</formula>
    </cfRule>
  </conditionalFormatting>
  <conditionalFormatting sqref="G5:K5">
    <cfRule type="expression" dxfId="40" priority="3">
      <formula>$G$5&lt;&gt;""</formula>
    </cfRule>
  </conditionalFormatting>
  <conditionalFormatting sqref="B6:F6">
    <cfRule type="expression" dxfId="39" priority="2">
      <formula>$B$6&lt;&gt;""</formula>
    </cfRule>
  </conditionalFormatting>
  <conditionalFormatting sqref="B7:G7">
    <cfRule type="expression" dxfId="38" priority="1">
      <formula>$B$7&lt;&gt;""</formula>
    </cfRule>
  </conditionalFormatting>
  <conditionalFormatting sqref="P17">
    <cfRule type="expression" dxfId="37" priority="44">
      <formula>$Q$17&lt;&gt;""</formula>
    </cfRule>
    <cfRule type="expression" dxfId="36" priority="45">
      <formula>$Q$17&lt;&gt;""</formula>
    </cfRule>
  </conditionalFormatting>
  <conditionalFormatting sqref="P18:P19">
    <cfRule type="expression" dxfId="35" priority="43">
      <formula>$Q$18&lt;&gt;""</formula>
    </cfRule>
  </conditionalFormatting>
  <conditionalFormatting sqref="P20">
    <cfRule type="expression" dxfId="34" priority="42">
      <formula>$Q$20&lt;&gt;""</formula>
    </cfRule>
  </conditionalFormatting>
  <conditionalFormatting sqref="P21">
    <cfRule type="expression" dxfId="33" priority="41">
      <formula>$Q$21&lt;&gt;""</formula>
    </cfRule>
  </conditionalFormatting>
  <conditionalFormatting sqref="P22">
    <cfRule type="expression" dxfId="32" priority="40">
      <formula>$Q$22&lt;&gt;""</formula>
    </cfRule>
  </conditionalFormatting>
  <conditionalFormatting sqref="P24">
    <cfRule type="expression" dxfId="31" priority="37">
      <formula>$Q$24&lt;&gt;""</formula>
    </cfRule>
  </conditionalFormatting>
  <conditionalFormatting sqref="P25">
    <cfRule type="expression" dxfId="30" priority="36">
      <formula>$Q$25&lt;&gt;""</formula>
    </cfRule>
  </conditionalFormatting>
  <conditionalFormatting sqref="P26">
    <cfRule type="expression" dxfId="29" priority="35">
      <formula>$Q$26&lt;&gt;""</formula>
    </cfRule>
  </conditionalFormatting>
  <conditionalFormatting sqref="P27">
    <cfRule type="expression" dxfId="28" priority="34">
      <formula>$Q$27&lt;&gt;""</formula>
    </cfRule>
  </conditionalFormatting>
  <conditionalFormatting sqref="P28">
    <cfRule type="expression" dxfId="27" priority="33">
      <formula>$Q$28&lt;&gt;""</formula>
    </cfRule>
  </conditionalFormatting>
  <conditionalFormatting sqref="P29">
    <cfRule type="expression" dxfId="26" priority="32">
      <formula>$Q$29&lt;&gt;""</formula>
    </cfRule>
  </conditionalFormatting>
  <conditionalFormatting sqref="P30">
    <cfRule type="expression" dxfId="25" priority="31">
      <formula>$Q$30&lt;&gt;""</formula>
    </cfRule>
  </conditionalFormatting>
  <conditionalFormatting sqref="P31">
    <cfRule type="expression" dxfId="24" priority="30">
      <formula>$Q$31&lt;&gt;""</formula>
    </cfRule>
  </conditionalFormatting>
  <conditionalFormatting sqref="P32">
    <cfRule type="expression" dxfId="23" priority="29">
      <formula>$Q$32&lt;&gt;""</formula>
    </cfRule>
  </conditionalFormatting>
  <conditionalFormatting sqref="P33">
    <cfRule type="expression" dxfId="22" priority="28">
      <formula>$Q$33&lt;&gt;""</formula>
    </cfRule>
  </conditionalFormatting>
  <conditionalFormatting sqref="P34">
    <cfRule type="expression" dxfId="21" priority="27">
      <formula>$Q$34&lt;&gt;""</formula>
    </cfRule>
  </conditionalFormatting>
  <conditionalFormatting sqref="P35">
    <cfRule type="expression" dxfId="20" priority="26">
      <formula>$Q$35&lt;&gt;""</formula>
    </cfRule>
  </conditionalFormatting>
  <conditionalFormatting sqref="P36">
    <cfRule type="expression" dxfId="19" priority="25">
      <formula>$Q$36&lt;&gt;""</formula>
    </cfRule>
  </conditionalFormatting>
  <conditionalFormatting sqref="P37">
    <cfRule type="expression" dxfId="18" priority="24">
      <formula>$Q$37&lt;&gt;""</formula>
    </cfRule>
  </conditionalFormatting>
  <conditionalFormatting sqref="P38">
    <cfRule type="expression" dxfId="17" priority="23">
      <formula>$Q$38&lt;&gt;""</formula>
    </cfRule>
  </conditionalFormatting>
  <conditionalFormatting sqref="P39">
    <cfRule type="expression" dxfId="16" priority="22">
      <formula>$Q$39&lt;&gt;""</formula>
    </cfRule>
  </conditionalFormatting>
  <conditionalFormatting sqref="P40">
    <cfRule type="expression" dxfId="15" priority="21">
      <formula>$Q$40&lt;&gt;""</formula>
    </cfRule>
  </conditionalFormatting>
  <conditionalFormatting sqref="P41">
    <cfRule type="expression" dxfId="14" priority="20">
      <formula>$Q$41&lt;&gt;""</formula>
    </cfRule>
  </conditionalFormatting>
  <conditionalFormatting sqref="P42">
    <cfRule type="expression" dxfId="13" priority="19">
      <formula>$Q$42&lt;&gt;""</formula>
    </cfRule>
  </conditionalFormatting>
  <conditionalFormatting sqref="P43">
    <cfRule type="expression" dxfId="12" priority="14">
      <formula>$Q$43&lt;&gt;""</formula>
    </cfRule>
    <cfRule type="expression" dxfId="11" priority="15">
      <formula>$Q$43&lt;&gt;""</formula>
    </cfRule>
    <cfRule type="expression" dxfId="10" priority="18">
      <formula>$Q$43&lt;&gt;""</formula>
    </cfRule>
  </conditionalFormatting>
  <conditionalFormatting sqref="P44">
    <cfRule type="expression" dxfId="9" priority="13">
      <formula>$Q$44&lt;&gt;""</formula>
    </cfRule>
    <cfRule type="expression" dxfId="8" priority="16">
      <formula>$Q$44&lt;&gt;""</formula>
    </cfRule>
    <cfRule type="expression" dxfId="7" priority="17">
      <formula>$Q$44&lt;&gt;""</formula>
    </cfRule>
  </conditionalFormatting>
  <conditionalFormatting sqref="P45">
    <cfRule type="expression" dxfId="6" priority="12">
      <formula>$Q$45&lt;&gt;""</formula>
    </cfRule>
  </conditionalFormatting>
  <conditionalFormatting sqref="P46">
    <cfRule type="expression" dxfId="5" priority="11">
      <formula>$Q$46&lt;&gt;""</formula>
    </cfRule>
  </conditionalFormatting>
  <conditionalFormatting sqref="P47">
    <cfRule type="expression" dxfId="4" priority="10">
      <formula>$Q$47&lt;&gt;""</formula>
    </cfRule>
  </conditionalFormatting>
  <conditionalFormatting sqref="P48">
    <cfRule type="expression" dxfId="3" priority="9">
      <formula>$Q$48&lt;&gt;""</formula>
    </cfRule>
  </conditionalFormatting>
  <conditionalFormatting sqref="P49">
    <cfRule type="expression" dxfId="2" priority="8">
      <formula>$Q$49&lt;&gt;""</formula>
    </cfRule>
  </conditionalFormatting>
  <conditionalFormatting sqref="P23">
    <cfRule type="expression" dxfId="1" priority="6">
      <formula>#REF!&lt;&gt;""</formula>
    </cfRule>
  </conditionalFormatting>
  <dataValidations count="1">
    <dataValidation type="list" allowBlank="1" showDropDown="0" showInputMessage="1" showErrorMessage="1" sqref="B10:F10 H10:I10 K10:M10 O10:P10 P13:P49">
      <formula1>$Z$7:$Z$8</formula1>
    </dataValidation>
  </dataValidations>
  <pageMargins left="0.59055118110236227" right="0.19685039370078741" top="0.15748031496062992" bottom="0.15748031496062992"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dimension ref="A1:J54"/>
  <sheetViews>
    <sheetView showGridLines="0" view="pageBreakPreview" topLeftCell="A25" zoomScaleSheetLayoutView="100" workbookViewId="0">
      <selection activeCell="B6" sqref="B6"/>
    </sheetView>
  </sheetViews>
  <sheetFormatPr defaultRowHeight="13.5"/>
  <cols>
    <col min="1" max="1" width="3.375" customWidth="1"/>
    <col min="2" max="2" width="9.25" customWidth="1"/>
  </cols>
  <sheetData>
    <row r="1" spans="1:10">
      <c r="A1" t="s">
        <v>75</v>
      </c>
      <c r="B1" s="95"/>
      <c r="C1" s="95"/>
      <c r="D1" s="95"/>
      <c r="E1" s="95"/>
      <c r="F1" s="95"/>
      <c r="G1" s="95"/>
      <c r="H1" s="95"/>
      <c r="I1" s="95"/>
      <c r="J1" s="95"/>
    </row>
    <row r="3" spans="1:10" ht="29.25" customHeight="1">
      <c r="B3" s="564" t="s">
        <v>339</v>
      </c>
      <c r="C3" s="564"/>
      <c r="D3" s="564"/>
      <c r="E3" s="564"/>
      <c r="F3" s="564"/>
      <c r="G3" s="564"/>
      <c r="H3" s="564"/>
      <c r="I3" s="564"/>
      <c r="J3" s="564"/>
    </row>
    <row r="4" spans="1:10" ht="20.25" customHeight="1"/>
    <row r="5" spans="1:10">
      <c r="B5" s="97" t="s">
        <v>656</v>
      </c>
      <c r="C5" s="97"/>
      <c r="D5" s="97"/>
      <c r="E5" s="97"/>
      <c r="F5" s="97"/>
      <c r="G5" s="97"/>
      <c r="H5" s="97"/>
      <c r="I5" s="97"/>
      <c r="J5" s="97"/>
    </row>
    <row r="7" spans="1:10">
      <c r="B7" s="95" t="s">
        <v>366</v>
      </c>
      <c r="C7" s="95"/>
      <c r="D7" s="95"/>
      <c r="E7" s="95"/>
      <c r="F7" s="95"/>
      <c r="G7" s="95"/>
      <c r="H7" s="95"/>
      <c r="I7" s="95"/>
      <c r="J7" s="95"/>
    </row>
    <row r="8" spans="1:10">
      <c r="B8" s="392" t="s">
        <v>373</v>
      </c>
      <c r="C8" s="392"/>
      <c r="D8" s="392"/>
      <c r="E8" s="392"/>
      <c r="F8" s="392"/>
      <c r="G8" s="392"/>
      <c r="H8" s="392"/>
      <c r="I8" s="392"/>
      <c r="J8" s="392"/>
    </row>
    <row r="9" spans="1:10">
      <c r="B9" s="95"/>
      <c r="C9" s="95"/>
      <c r="D9" s="95"/>
      <c r="E9" s="95"/>
      <c r="F9" s="95"/>
      <c r="G9" s="95"/>
      <c r="H9" s="95"/>
      <c r="I9" s="95"/>
      <c r="J9" s="95"/>
    </row>
    <row r="10" spans="1:10">
      <c r="B10" s="95"/>
      <c r="C10" s="95"/>
      <c r="D10" s="95"/>
      <c r="E10" s="95"/>
      <c r="F10" s="95"/>
      <c r="G10" s="95"/>
      <c r="H10" s="95"/>
      <c r="I10" s="95"/>
      <c r="J10" s="95"/>
    </row>
    <row r="11" spans="1:10">
      <c r="B11" s="95"/>
      <c r="C11" s="95"/>
      <c r="D11" s="95"/>
      <c r="E11" s="95"/>
      <c r="F11" s="552" t="s">
        <v>358</v>
      </c>
      <c r="G11" s="552"/>
      <c r="H11" s="556"/>
      <c r="I11" s="556"/>
      <c r="J11" s="556"/>
    </row>
    <row r="12" spans="1:10">
      <c r="B12" s="95"/>
      <c r="C12" s="95"/>
      <c r="D12" s="95"/>
      <c r="E12" s="95"/>
      <c r="F12" s="552" t="s">
        <v>306</v>
      </c>
      <c r="G12" s="552"/>
      <c r="H12" s="556"/>
      <c r="I12" s="556"/>
      <c r="J12" s="556"/>
    </row>
    <row r="13" spans="1:10">
      <c r="B13" s="95"/>
      <c r="C13" s="95"/>
      <c r="D13" s="95"/>
      <c r="E13" s="95"/>
      <c r="F13" s="552" t="s">
        <v>299</v>
      </c>
      <c r="G13" s="552"/>
      <c r="H13" s="557" t="s">
        <v>276</v>
      </c>
      <c r="I13" s="557"/>
      <c r="J13" s="557"/>
    </row>
    <row r="14" spans="1:10" ht="31.5" customHeight="1">
      <c r="B14" s="95"/>
      <c r="C14" s="95"/>
      <c r="D14" s="95"/>
      <c r="E14" s="95"/>
      <c r="F14" s="95"/>
      <c r="G14" s="95"/>
      <c r="H14" s="95"/>
      <c r="I14" s="95"/>
      <c r="J14" s="95"/>
    </row>
    <row r="15" spans="1:10">
      <c r="B15" s="95" t="s">
        <v>49</v>
      </c>
      <c r="C15" s="95"/>
      <c r="D15" s="95"/>
      <c r="E15" s="95"/>
      <c r="F15" s="95"/>
      <c r="G15" s="95"/>
      <c r="H15" s="95"/>
      <c r="I15" s="95"/>
      <c r="J15" s="95"/>
    </row>
    <row r="16" spans="1:10">
      <c r="B16" s="95"/>
      <c r="C16" s="95"/>
      <c r="D16" s="95"/>
      <c r="E16" s="95"/>
      <c r="F16" s="95"/>
      <c r="G16" s="95"/>
      <c r="H16" s="95"/>
      <c r="I16" s="95"/>
      <c r="J16" s="95"/>
    </row>
    <row r="17" spans="2:10" ht="23.25" customHeight="1">
      <c r="B17" s="95"/>
      <c r="C17" s="95"/>
      <c r="D17" s="95"/>
      <c r="E17" s="95"/>
      <c r="F17" s="95"/>
      <c r="G17" s="95"/>
      <c r="H17" s="95"/>
      <c r="I17" s="95"/>
      <c r="J17" s="95"/>
    </row>
    <row r="18" spans="2:10">
      <c r="B18" s="513" t="s">
        <v>141</v>
      </c>
      <c r="C18" s="513"/>
      <c r="D18" s="513"/>
      <c r="E18" s="513"/>
      <c r="F18" s="513"/>
      <c r="G18" s="513"/>
      <c r="H18" s="513"/>
      <c r="I18" s="513"/>
      <c r="J18" s="513"/>
    </row>
    <row r="19" spans="2:10" ht="22.5" customHeight="1">
      <c r="B19" s="95"/>
      <c r="C19" s="95"/>
      <c r="D19" s="95"/>
      <c r="E19" s="95"/>
      <c r="F19" s="95"/>
      <c r="G19" s="95"/>
      <c r="H19" s="95"/>
      <c r="I19" s="95"/>
      <c r="J19" s="95"/>
    </row>
    <row r="20" spans="2:10" ht="15" customHeight="1">
      <c r="B20" s="466" t="s">
        <v>359</v>
      </c>
      <c r="C20" s="466"/>
      <c r="D20" s="466"/>
      <c r="E20" s="466"/>
      <c r="F20" s="466"/>
      <c r="G20" s="466"/>
      <c r="H20" s="466"/>
      <c r="I20" s="466"/>
      <c r="J20" s="466"/>
    </row>
    <row r="21" spans="2:10" ht="15" customHeight="1">
      <c r="B21" s="466" t="s">
        <v>261</v>
      </c>
      <c r="C21" s="466"/>
      <c r="D21" s="466"/>
      <c r="E21" s="466"/>
      <c r="F21" s="466"/>
      <c r="G21" s="466"/>
      <c r="H21" s="466"/>
      <c r="I21" s="466"/>
      <c r="J21" s="466"/>
    </row>
    <row r="22" spans="2:10" ht="15" customHeight="1">
      <c r="B22" s="466" t="s">
        <v>506</v>
      </c>
      <c r="C22" s="466"/>
      <c r="D22" s="466"/>
      <c r="E22" s="466"/>
      <c r="F22" s="466"/>
      <c r="G22" s="466"/>
      <c r="H22" s="466"/>
      <c r="I22" s="466"/>
      <c r="J22" s="466"/>
    </row>
    <row r="23" spans="2:10" ht="15" customHeight="1">
      <c r="B23" s="392" t="s">
        <v>40</v>
      </c>
      <c r="C23" s="466"/>
      <c r="D23" s="466"/>
      <c r="E23" s="466"/>
      <c r="F23" s="466"/>
      <c r="G23" s="466"/>
      <c r="H23" s="466"/>
      <c r="I23" s="466"/>
      <c r="J23" s="466"/>
    </row>
    <row r="24" spans="2:10" ht="15" customHeight="1">
      <c r="B24" s="392"/>
      <c r="C24" s="466"/>
      <c r="D24" s="466"/>
      <c r="E24" s="466"/>
      <c r="F24" s="466"/>
      <c r="G24" s="466"/>
      <c r="H24" s="466"/>
      <c r="I24" s="466"/>
      <c r="J24" s="466"/>
    </row>
    <row r="25" spans="2:10" ht="15" customHeight="1">
      <c r="B25" s="466" t="s">
        <v>64</v>
      </c>
      <c r="C25" s="466"/>
      <c r="D25" s="466"/>
      <c r="E25" s="466"/>
      <c r="F25" s="466"/>
      <c r="G25" s="466"/>
      <c r="H25" s="466"/>
      <c r="I25" s="466"/>
      <c r="J25" s="466"/>
    </row>
    <row r="26" spans="2:10" ht="15" customHeight="1">
      <c r="B26" s="565" t="s">
        <v>400</v>
      </c>
    </row>
    <row r="27" spans="2:10" ht="15" customHeight="1">
      <c r="B27" s="392" t="s">
        <v>401</v>
      </c>
      <c r="C27" s="392"/>
      <c r="D27" s="392"/>
      <c r="E27" s="392"/>
      <c r="F27" s="392"/>
      <c r="G27" s="392"/>
      <c r="H27" s="392"/>
      <c r="I27" s="392"/>
      <c r="J27" s="392"/>
    </row>
    <row r="28" spans="2:10" ht="15" customHeight="1">
      <c r="B28" s="466"/>
      <c r="C28" s="466"/>
      <c r="D28" s="466"/>
      <c r="E28" s="466"/>
      <c r="F28" s="466"/>
      <c r="G28" s="466"/>
      <c r="H28" s="466"/>
      <c r="I28" s="466"/>
      <c r="J28" s="466"/>
    </row>
    <row r="29" spans="2:10" ht="15" customHeight="1">
      <c r="B29" s="466" t="s">
        <v>187</v>
      </c>
      <c r="C29" s="466"/>
      <c r="D29" s="466"/>
      <c r="E29" s="466"/>
      <c r="F29" s="466"/>
      <c r="G29" s="466"/>
      <c r="H29" s="466"/>
      <c r="I29" s="466"/>
      <c r="J29" s="466"/>
    </row>
    <row r="30" spans="2:10" ht="15" customHeight="1">
      <c r="B30" s="466"/>
      <c r="C30" s="466"/>
      <c r="D30" s="466"/>
      <c r="E30" s="466"/>
      <c r="F30" s="466"/>
      <c r="G30" s="466"/>
      <c r="H30" s="466"/>
      <c r="I30" s="466"/>
      <c r="J30" s="466"/>
    </row>
    <row r="31" spans="2:10" ht="15" customHeight="1">
      <c r="B31" s="466" t="s">
        <v>375</v>
      </c>
      <c r="C31" s="466"/>
      <c r="D31" s="466"/>
      <c r="E31" s="466"/>
      <c r="F31" s="466"/>
      <c r="G31" s="466"/>
      <c r="H31" s="466"/>
      <c r="I31" s="466"/>
      <c r="J31" s="466"/>
    </row>
    <row r="32" spans="2:10" ht="15" customHeight="1">
      <c r="B32" s="466"/>
      <c r="C32" s="466"/>
      <c r="D32" s="466"/>
      <c r="E32" s="466"/>
      <c r="F32" s="466"/>
      <c r="G32" s="466"/>
      <c r="H32" s="466"/>
      <c r="I32" s="466"/>
      <c r="J32" s="466"/>
    </row>
    <row r="33" spans="2:10" ht="15" customHeight="1">
      <c r="B33" s="466" t="s">
        <v>382</v>
      </c>
      <c r="C33" s="466"/>
      <c r="D33" s="466"/>
      <c r="E33" s="466"/>
      <c r="F33" s="466"/>
      <c r="G33" s="466"/>
      <c r="H33" s="466"/>
      <c r="I33" s="466"/>
      <c r="J33" s="466"/>
    </row>
    <row r="34" spans="2:10" ht="15" customHeight="1">
      <c r="B34" s="466" t="s">
        <v>257</v>
      </c>
      <c r="C34" s="466"/>
      <c r="D34" s="466"/>
      <c r="E34" s="466"/>
      <c r="F34" s="466"/>
      <c r="G34" s="466"/>
      <c r="H34" s="466"/>
      <c r="I34" s="466"/>
      <c r="J34" s="466"/>
    </row>
    <row r="35" spans="2:10" ht="15" customHeight="1">
      <c r="B35" s="466"/>
      <c r="C35" s="466"/>
      <c r="D35" s="466"/>
      <c r="E35" s="466"/>
      <c r="F35" s="466"/>
      <c r="G35" s="466"/>
      <c r="H35" s="466"/>
      <c r="I35" s="466"/>
      <c r="J35" s="466"/>
    </row>
    <row r="36" spans="2:10" ht="15" customHeight="1">
      <c r="B36" s="466" t="s">
        <v>378</v>
      </c>
      <c r="C36" s="466"/>
      <c r="D36" s="466"/>
      <c r="E36" s="466"/>
      <c r="F36" s="466"/>
      <c r="G36" s="466"/>
      <c r="H36" s="466"/>
      <c r="I36" s="466"/>
      <c r="J36" s="466"/>
    </row>
    <row r="37" spans="2:10" ht="15" customHeight="1">
      <c r="B37" s="466"/>
      <c r="C37" s="466"/>
      <c r="D37" s="466"/>
      <c r="E37" s="466"/>
      <c r="F37" s="466"/>
      <c r="G37" s="466"/>
      <c r="H37" s="466"/>
      <c r="I37" s="466"/>
      <c r="J37" s="466"/>
    </row>
    <row r="38" spans="2:10" ht="15" customHeight="1">
      <c r="B38" s="466" t="s">
        <v>61</v>
      </c>
      <c r="C38" s="466"/>
      <c r="D38" s="466"/>
      <c r="E38" s="466"/>
      <c r="F38" s="466"/>
      <c r="G38" s="466"/>
      <c r="H38" s="466"/>
      <c r="I38" s="466"/>
      <c r="J38" s="466"/>
    </row>
    <row r="39" spans="2:10" ht="15" customHeight="1">
      <c r="B39" s="466" t="s">
        <v>384</v>
      </c>
      <c r="C39" s="466"/>
      <c r="D39" s="466"/>
      <c r="E39" s="466"/>
      <c r="F39" s="466"/>
      <c r="G39" s="466"/>
      <c r="H39" s="466"/>
      <c r="I39" s="466"/>
      <c r="J39" s="466"/>
    </row>
    <row r="40" spans="2:10" ht="15" customHeight="1">
      <c r="B40" s="466"/>
      <c r="C40" s="466"/>
      <c r="D40" s="466"/>
      <c r="E40" s="466"/>
      <c r="F40" s="466"/>
      <c r="G40" s="466"/>
      <c r="H40" s="466"/>
      <c r="I40" s="466"/>
      <c r="J40" s="466"/>
    </row>
    <row r="41" spans="2:10" ht="15" customHeight="1">
      <c r="B41" s="466" t="s">
        <v>381</v>
      </c>
      <c r="C41" s="466"/>
      <c r="D41" s="466"/>
      <c r="E41" s="466"/>
      <c r="F41" s="466"/>
      <c r="G41" s="466"/>
      <c r="H41" s="466"/>
      <c r="I41" s="466"/>
      <c r="J41" s="466"/>
    </row>
    <row r="42" spans="2:10" ht="15" customHeight="1">
      <c r="B42" s="95"/>
      <c r="C42" s="95"/>
      <c r="D42" s="95"/>
      <c r="E42" s="95"/>
      <c r="F42" s="95"/>
      <c r="G42" s="95"/>
      <c r="H42" s="95"/>
      <c r="I42" s="95"/>
      <c r="J42" s="95"/>
    </row>
    <row r="43" spans="2:10" ht="15" customHeight="1">
      <c r="B43" s="466" t="s">
        <v>367</v>
      </c>
      <c r="C43" s="466"/>
      <c r="D43" s="466"/>
      <c r="E43" s="466"/>
      <c r="F43" s="466"/>
      <c r="G43" s="466"/>
      <c r="H43" s="466"/>
      <c r="I43" s="466"/>
      <c r="J43" s="466"/>
    </row>
    <row r="44" spans="2:10" ht="15" customHeight="1">
      <c r="B44" s="466" t="s">
        <v>387</v>
      </c>
      <c r="C44" s="466"/>
      <c r="D44" s="466"/>
      <c r="E44" s="466"/>
      <c r="F44" s="466"/>
      <c r="G44" s="466"/>
      <c r="H44" s="466"/>
      <c r="I44" s="466"/>
      <c r="J44" s="466"/>
    </row>
    <row r="45" spans="2:10" ht="15" customHeight="1">
      <c r="B45" s="466" t="s">
        <v>57</v>
      </c>
      <c r="C45" s="466"/>
      <c r="D45" s="466"/>
      <c r="E45" s="466"/>
      <c r="F45" s="466"/>
      <c r="G45" s="466"/>
      <c r="H45" s="466"/>
      <c r="I45" s="466"/>
      <c r="J45" s="466"/>
    </row>
    <row r="46" spans="2:10" ht="15" customHeight="1">
      <c r="B46" s="466" t="s">
        <v>389</v>
      </c>
      <c r="C46" s="466"/>
      <c r="D46" s="466"/>
      <c r="E46" s="466"/>
      <c r="F46" s="466"/>
      <c r="G46" s="466"/>
      <c r="H46" s="466"/>
      <c r="I46" s="466"/>
      <c r="J46" s="466"/>
    </row>
    <row r="47" spans="2:10" ht="15" customHeight="1">
      <c r="B47" s="466" t="s">
        <v>147</v>
      </c>
      <c r="C47" s="466"/>
      <c r="D47" s="466"/>
      <c r="E47" s="466"/>
      <c r="F47" s="466"/>
      <c r="G47" s="466"/>
      <c r="H47" s="466"/>
      <c r="I47" s="466"/>
      <c r="J47" s="466"/>
    </row>
    <row r="48" spans="2:10" ht="15" customHeight="1">
      <c r="B48" s="466"/>
      <c r="C48" s="466"/>
      <c r="D48" s="466"/>
      <c r="E48" s="466"/>
      <c r="F48" s="466"/>
      <c r="G48" s="466"/>
      <c r="H48" s="466"/>
      <c r="I48" s="466"/>
      <c r="J48" s="466"/>
    </row>
    <row r="49" spans="2:10">
      <c r="B49" s="95"/>
      <c r="C49" s="95"/>
      <c r="D49" s="95"/>
      <c r="E49" s="95"/>
      <c r="F49" s="95"/>
      <c r="G49" s="95"/>
      <c r="H49" s="95"/>
      <c r="I49" s="95"/>
      <c r="J49" s="95"/>
    </row>
    <row r="50" spans="2:10">
      <c r="B50" s="95" t="s">
        <v>277</v>
      </c>
      <c r="C50" s="95"/>
      <c r="D50" s="95"/>
      <c r="E50" s="95"/>
      <c r="F50" s="95"/>
      <c r="G50" s="95"/>
      <c r="H50" s="95"/>
      <c r="I50" s="95"/>
      <c r="J50" s="95"/>
    </row>
    <row r="51" spans="2:10">
      <c r="B51" s="466" t="s">
        <v>391</v>
      </c>
      <c r="C51" s="466"/>
      <c r="D51" s="466"/>
      <c r="E51" s="466"/>
      <c r="F51" s="466"/>
      <c r="G51" s="466"/>
      <c r="H51" s="466"/>
      <c r="I51" s="466"/>
      <c r="J51" s="466"/>
    </row>
    <row r="52" spans="2:10">
      <c r="B52" s="466" t="s">
        <v>340</v>
      </c>
      <c r="C52" s="466"/>
      <c r="D52" s="466"/>
      <c r="E52" s="466"/>
      <c r="F52" s="466"/>
      <c r="G52" s="466"/>
      <c r="H52" s="466"/>
      <c r="I52" s="466"/>
      <c r="J52" s="466"/>
    </row>
    <row r="53" spans="2:10">
      <c r="B53" s="466" t="s">
        <v>267</v>
      </c>
      <c r="C53" s="466"/>
      <c r="D53" s="466"/>
      <c r="E53" s="466"/>
      <c r="F53" s="466"/>
      <c r="G53" s="466"/>
      <c r="H53" s="466"/>
      <c r="I53" s="466"/>
      <c r="J53" s="466"/>
    </row>
    <row r="54" spans="2:10">
      <c r="B54" s="466"/>
      <c r="C54" s="466"/>
      <c r="D54" s="466"/>
      <c r="E54" s="466"/>
      <c r="F54" s="466"/>
      <c r="G54" s="466"/>
      <c r="H54" s="466"/>
      <c r="I54" s="466"/>
      <c r="J54" s="466"/>
    </row>
  </sheetData>
  <customSheetViews>
    <customSheetView guid="{FD7C5EF1-FBA6-462D-8014-DB6704C760F1}" showPageBreaks="1" printArea="1" showRuler="0">
      <selection activeCell="M52" sqref="M51:M52"/>
      <pageMargins left="0.74803149606299213" right="0.59055118110236227" top="0.98425196850393681" bottom="0.51181102362204722" header="0.51181102362204722" footer="0.51181102362204722"/>
      <headerFooter alignWithMargins="0"/>
    </customSheetView>
    <customSheetView guid="{485D070A-253B-4657-A1AC-E61E4AA06E9A}" scale="85" showPageBreaks="1" printArea="1" view="pageBreakPreview">
      <selection activeCell="B19" sqref="B19:J19"/>
      <pageMargins left="0.75" right="0.75" top="1" bottom="1" header="0.51200000000000001" footer="0.51200000000000001"/>
      <headerFooter alignWithMargins="0"/>
    </customSheetView>
    <customSheetView guid="{A32306EE-0EA7-4FE1-9506-FDB16619347F}" showRuler="0" topLeftCell="A28">
      <selection activeCell="M52" sqref="M51:M52"/>
      <pageMargins left="0.74803149606299213" right="0.59055118110236227" top="0.98425196850393681" bottom="0.51181102362204722" header="0.51181102362204722" footer="0.51181102362204722"/>
      <headerFooter alignWithMargins="0"/>
    </customSheetView>
  </customSheetViews>
  <mergeCells count="39">
    <mergeCell ref="B3:J3"/>
    <mergeCell ref="B5:J5"/>
    <mergeCell ref="B8:J8"/>
    <mergeCell ref="F11:G11"/>
    <mergeCell ref="H11:J11"/>
    <mergeCell ref="F12:G12"/>
    <mergeCell ref="H12:J12"/>
    <mergeCell ref="F13:G13"/>
    <mergeCell ref="H13:J13"/>
    <mergeCell ref="B18:J18"/>
    <mergeCell ref="B20:J20"/>
    <mergeCell ref="B21:J21"/>
    <mergeCell ref="B22:J22"/>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1:J41"/>
    <mergeCell ref="B43:J43"/>
    <mergeCell ref="B44:J44"/>
    <mergeCell ref="B46:J46"/>
    <mergeCell ref="B47:J47"/>
    <mergeCell ref="B48:J48"/>
    <mergeCell ref="B51:J51"/>
    <mergeCell ref="B52:J52"/>
    <mergeCell ref="B53:J53"/>
    <mergeCell ref="B54:J54"/>
  </mergeCells>
  <phoneticPr fontId="3"/>
  <pageMargins left="0.74803149606299213" right="0.59055118110236227" top="0.82677165354330706" bottom="0.51181102362204722" header="0.51181102362204722" footer="0.51181102362204722"/>
  <headerFooter alignWithMargins="0"/>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29"/>
  <sheetViews>
    <sheetView showGridLines="0" view="pageBreakPreview" zoomScaleNormal="85" zoomScaleSheetLayoutView="100" workbookViewId="0">
      <selection activeCell="A25" sqref="A25"/>
    </sheetView>
  </sheetViews>
  <sheetFormatPr defaultRowHeight="13.5"/>
  <cols>
    <col min="1" max="10" width="9.625" style="222" customWidth="1"/>
    <col min="11" max="16384" width="9" style="222" customWidth="1"/>
  </cols>
  <sheetData>
    <row r="1" spans="1:9" ht="20.100000000000001" customHeight="1">
      <c r="A1" s="222" t="s">
        <v>45</v>
      </c>
    </row>
    <row r="2" spans="1:9" ht="20.100000000000001" customHeight="1"/>
    <row r="3" spans="1:9" ht="20.100000000000001" customHeight="1"/>
    <row r="4" spans="1:9" ht="20.100000000000001" customHeight="1">
      <c r="A4" s="456" t="s">
        <v>78</v>
      </c>
      <c r="B4" s="456"/>
      <c r="C4" s="456"/>
      <c r="D4" s="456"/>
      <c r="E4" s="456"/>
      <c r="F4" s="456"/>
      <c r="G4" s="456"/>
      <c r="H4" s="456"/>
      <c r="I4" s="456"/>
    </row>
    <row r="5" spans="1:9" ht="20.100000000000001" customHeight="1"/>
    <row r="6" spans="1:9" ht="20.100000000000001" customHeight="1"/>
    <row r="7" spans="1:9" ht="20.100000000000001" customHeight="1">
      <c r="A7" s="222" t="s">
        <v>370</v>
      </c>
    </row>
    <row r="8" spans="1:9" ht="20.100000000000001" customHeight="1">
      <c r="A8" s="222" t="s">
        <v>317</v>
      </c>
    </row>
    <row r="9" spans="1:9" ht="20.100000000000001" customHeight="1"/>
    <row r="10" spans="1:9" ht="20.100000000000001" customHeight="1"/>
    <row r="11" spans="1:9" ht="20.100000000000001" customHeight="1">
      <c r="D11" s="138"/>
      <c r="E11" s="152"/>
      <c r="F11" s="568"/>
    </row>
    <row r="12" spans="1:9" ht="20.100000000000001" customHeight="1">
      <c r="D12" s="178"/>
      <c r="E12" s="179"/>
      <c r="F12" s="452"/>
    </row>
    <row r="13" spans="1:9" ht="20.100000000000001" customHeight="1">
      <c r="D13" s="178"/>
      <c r="E13" s="179"/>
      <c r="F13" s="452"/>
    </row>
    <row r="14" spans="1:9" ht="20.100000000000001" customHeight="1">
      <c r="D14" s="178"/>
      <c r="E14" s="179"/>
      <c r="F14" s="452"/>
    </row>
    <row r="15" spans="1:9" ht="20.100000000000001" customHeight="1">
      <c r="D15" s="178"/>
      <c r="E15" s="179"/>
      <c r="F15" s="452"/>
    </row>
    <row r="16" spans="1:9" ht="20.100000000000001" customHeight="1">
      <c r="D16" s="178"/>
      <c r="E16" s="179"/>
      <c r="F16" s="452"/>
    </row>
    <row r="17" spans="1:9" ht="20.100000000000001" customHeight="1">
      <c r="D17" s="567"/>
      <c r="E17" s="176"/>
      <c r="F17" s="569"/>
    </row>
    <row r="18" spans="1:9" ht="20.100000000000001" customHeight="1"/>
    <row r="19" spans="1:9" ht="20.100000000000001" customHeight="1"/>
    <row r="20" spans="1:9" ht="20.100000000000001" customHeight="1">
      <c r="A20" s="566" t="s">
        <v>318</v>
      </c>
      <c r="B20" s="566"/>
      <c r="C20" s="566"/>
      <c r="D20" s="566"/>
      <c r="E20" s="566"/>
      <c r="F20" s="566"/>
      <c r="G20" s="566"/>
      <c r="H20" s="566"/>
      <c r="I20" s="566"/>
    </row>
    <row r="21" spans="1:9" ht="20.100000000000001" customHeight="1">
      <c r="A21" s="566"/>
      <c r="B21" s="566"/>
      <c r="C21" s="566"/>
      <c r="D21" s="566"/>
      <c r="E21" s="566"/>
      <c r="F21" s="566"/>
      <c r="G21" s="566"/>
      <c r="H21" s="566"/>
      <c r="I21" s="566"/>
    </row>
    <row r="22" spans="1:9" ht="20.100000000000001" customHeight="1"/>
    <row r="23" spans="1:9" ht="20.100000000000001" customHeight="1"/>
    <row r="24" spans="1:9" ht="20.100000000000001" customHeight="1">
      <c r="A24" s="222" t="s">
        <v>657</v>
      </c>
    </row>
    <row r="25" spans="1:9" ht="20.100000000000001" customHeight="1"/>
    <row r="26" spans="1:9" ht="20.100000000000001" customHeight="1"/>
    <row r="27" spans="1:9" ht="20.100000000000001" customHeight="1">
      <c r="D27" s="222" t="s">
        <v>319</v>
      </c>
      <c r="F27" s="231"/>
      <c r="G27" s="231"/>
      <c r="H27" s="231"/>
      <c r="I27" s="231"/>
    </row>
    <row r="28" spans="1:9" ht="20.100000000000001" customHeight="1">
      <c r="D28" s="222" t="s">
        <v>306</v>
      </c>
      <c r="F28" s="231"/>
      <c r="G28" s="231"/>
      <c r="H28" s="231"/>
      <c r="I28" s="231"/>
    </row>
    <row r="29" spans="1:9" ht="20.100000000000001" customHeight="1">
      <c r="D29" s="222" t="s">
        <v>299</v>
      </c>
      <c r="F29" s="570" t="s">
        <v>276</v>
      </c>
      <c r="G29" s="570"/>
      <c r="H29" s="570"/>
      <c r="I29" s="570"/>
    </row>
  </sheetData>
  <customSheetViews>
    <customSheetView guid="{FD7C5EF1-FBA6-462D-8014-DB6704C760F1}" showPageBreaks="1" view="pageBreakPreview" showRuler="0">
      <selection activeCell="A26" sqref="A26"/>
      <pageMargins left="0.75" right="0.75" top="1" bottom="1" header="0.51200000000000001" footer="0.51200000000000001"/>
      <headerFooter alignWithMargins="0"/>
    </customSheetView>
    <customSheetView guid="{485D070A-253B-4657-A1AC-E61E4AA06E9A}" showPageBreaks="1" view="pageBreakPreview">
      <selection activeCell="A26" sqref="A26"/>
      <pageMargins left="0.75" right="0.75" top="1" bottom="1" header="0.51200000000000001" footer="0.51200000000000001"/>
      <headerFooter alignWithMargins="0"/>
    </customSheetView>
    <customSheetView guid="{A32306EE-0EA7-4FE1-9506-FDB16619347F}" showPageBreaks="1" view="pageBreakPreview" showRuler="0">
      <selection activeCell="A26" sqref="A26"/>
      <pageMargins left="0.75" right="0.75" top="1" bottom="1" header="0.51200000000000001" footer="0.51200000000000001"/>
      <headerFooter alignWithMargins="0"/>
    </customSheetView>
  </customSheetViews>
  <mergeCells count="5">
    <mergeCell ref="A4:I4"/>
    <mergeCell ref="F27:I27"/>
    <mergeCell ref="F28:I28"/>
    <mergeCell ref="F29:I29"/>
    <mergeCell ref="A20:I21"/>
  </mergeCells>
  <phoneticPr fontId="3"/>
  <pageMargins left="0.75" right="0.75" top="1" bottom="1"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dimension ref="A1:I39"/>
  <sheetViews>
    <sheetView showGridLines="0" view="pageBreakPreview" zoomScaleSheetLayoutView="100" workbookViewId="0">
      <selection activeCell="A29" sqref="A29"/>
    </sheetView>
  </sheetViews>
  <sheetFormatPr defaultRowHeight="13.5"/>
  <cols>
    <col min="1" max="9" width="9.625" style="222" customWidth="1"/>
    <col min="10" max="16384" width="9" style="222" customWidth="1"/>
  </cols>
  <sheetData>
    <row r="1" spans="1:9" ht="20.100000000000001" customHeight="1">
      <c r="A1" s="222" t="s">
        <v>336</v>
      </c>
    </row>
    <row r="2" spans="1:9" ht="20.100000000000001" customHeight="1"/>
    <row r="3" spans="1:9" ht="20.100000000000001" customHeight="1"/>
    <row r="4" spans="1:9" ht="20.100000000000001" customHeight="1">
      <c r="A4" s="456" t="s">
        <v>321</v>
      </c>
      <c r="B4" s="456"/>
      <c r="C4" s="456"/>
      <c r="D4" s="456"/>
      <c r="E4" s="456"/>
      <c r="F4" s="456"/>
      <c r="G4" s="456"/>
      <c r="H4" s="456"/>
      <c r="I4" s="456"/>
    </row>
    <row r="5" spans="1:9" ht="20.100000000000001" customHeight="1"/>
    <row r="6" spans="1:9" ht="20.100000000000001" customHeight="1"/>
    <row r="7" spans="1:9" ht="20.100000000000001" customHeight="1">
      <c r="A7" s="222" t="s">
        <v>370</v>
      </c>
    </row>
    <row r="8" spans="1:9" ht="20.100000000000001" customHeight="1">
      <c r="A8" s="222" t="s">
        <v>317</v>
      </c>
    </row>
    <row r="9" spans="1:9" ht="20.100000000000001" customHeight="1"/>
    <row r="10" spans="1:9" ht="20.100000000000001" customHeight="1">
      <c r="H10" s="574" t="s">
        <v>322</v>
      </c>
      <c r="I10" s="575"/>
    </row>
    <row r="11" spans="1:9" ht="20.100000000000001" customHeight="1">
      <c r="C11" s="222" t="s">
        <v>29</v>
      </c>
      <c r="H11" s="138"/>
      <c r="I11" s="568"/>
    </row>
    <row r="12" spans="1:9" ht="20.100000000000001" customHeight="1">
      <c r="C12" s="222" t="s">
        <v>269</v>
      </c>
      <c r="E12" s="572"/>
      <c r="F12" s="572"/>
      <c r="G12" s="573"/>
      <c r="H12" s="178"/>
      <c r="I12" s="452"/>
    </row>
    <row r="13" spans="1:9" ht="20.100000000000001" customHeight="1">
      <c r="C13" s="222" t="s">
        <v>323</v>
      </c>
      <c r="E13" s="572"/>
      <c r="F13" s="572"/>
      <c r="G13" s="573"/>
      <c r="H13" s="178"/>
      <c r="I13" s="452"/>
    </row>
    <row r="14" spans="1:9" ht="20.100000000000001" customHeight="1">
      <c r="C14" s="222" t="s">
        <v>301</v>
      </c>
      <c r="E14" s="572"/>
      <c r="F14" s="572"/>
      <c r="G14" s="573"/>
      <c r="H14" s="567"/>
      <c r="I14" s="569"/>
    </row>
    <row r="15" spans="1:9" ht="20.100000000000001" customHeight="1"/>
    <row r="16" spans="1:9" ht="20.100000000000001" customHeight="1"/>
    <row r="17" spans="1:4" ht="20.100000000000001" customHeight="1">
      <c r="A17" s="222" t="s">
        <v>324</v>
      </c>
    </row>
    <row r="18" spans="1:4" ht="20.100000000000001" customHeight="1"/>
    <row r="19" spans="1:4" ht="20.100000000000001" customHeight="1">
      <c r="A19" s="222" t="s">
        <v>77</v>
      </c>
    </row>
    <row r="20" spans="1:4" ht="20.100000000000001" customHeight="1">
      <c r="A20" s="222" t="s">
        <v>325</v>
      </c>
    </row>
    <row r="21" spans="1:4" ht="20.100000000000001" customHeight="1">
      <c r="A21" s="222" t="s">
        <v>154</v>
      </c>
    </row>
    <row r="22" spans="1:4" ht="20.100000000000001" customHeight="1">
      <c r="A22" s="222" t="s">
        <v>337</v>
      </c>
    </row>
    <row r="23" spans="1:4" ht="20.100000000000001" customHeight="1">
      <c r="A23" s="222" t="s">
        <v>338</v>
      </c>
    </row>
    <row r="24" spans="1:4" ht="20.100000000000001" customHeight="1">
      <c r="A24" s="222" t="s">
        <v>174</v>
      </c>
    </row>
    <row r="25" spans="1:4" ht="20.100000000000001" customHeight="1">
      <c r="A25" s="222" t="s">
        <v>342</v>
      </c>
    </row>
    <row r="26" spans="1:4" ht="20.100000000000001" customHeight="1"/>
    <row r="27" spans="1:4" ht="20.100000000000001" customHeight="1"/>
    <row r="28" spans="1:4" ht="20.100000000000001" customHeight="1">
      <c r="A28" s="222" t="s">
        <v>657</v>
      </c>
    </row>
    <row r="29" spans="1:4" ht="20.100000000000001" customHeight="1"/>
    <row r="30" spans="1:4" ht="20.100000000000001" customHeight="1"/>
    <row r="31" spans="1:4" ht="20.100000000000001" customHeight="1">
      <c r="D31" s="222" t="s">
        <v>327</v>
      </c>
    </row>
    <row r="32" spans="1:4" ht="20.100000000000001" customHeight="1">
      <c r="D32" s="222" t="s">
        <v>328</v>
      </c>
    </row>
    <row r="33" spans="1:9" ht="20.100000000000001" customHeight="1">
      <c r="D33" s="222" t="s">
        <v>323</v>
      </c>
    </row>
    <row r="34" spans="1:9" ht="20.100000000000001" customHeight="1">
      <c r="D34" s="222" t="s">
        <v>301</v>
      </c>
      <c r="I34" s="240" t="s">
        <v>276</v>
      </c>
    </row>
    <row r="38" spans="1:9">
      <c r="A38" s="571" t="s">
        <v>277</v>
      </c>
    </row>
    <row r="39" spans="1:9">
      <c r="A39" s="571" t="s">
        <v>330</v>
      </c>
    </row>
  </sheetData>
  <customSheetViews>
    <customSheetView guid="{FD7C5EF1-FBA6-462D-8014-DB6704C760F1}" scale="85" showPageBreaks="1" view="pageBreakPreview" showRuler="0">
      <pageMargins left="0.75" right="0.75" top="1" bottom="1" header="0.51200000000000001" footer="0.51200000000000001"/>
      <headerFooter alignWithMargins="0"/>
    </customSheetView>
    <customSheetView guid="{485D070A-253B-4657-A1AC-E61E4AA06E9A}" scale="85" showPageBreaks="1" view="pageBreakPreview">
      <pageMargins left="0.75" right="0.75" top="1" bottom="1" header="0.51200000000000001" footer="0.51200000000000001"/>
      <headerFooter alignWithMargins="0"/>
    </customSheetView>
    <customSheetView guid="{A32306EE-0EA7-4FE1-9506-FDB16619347F}" scale="85" showPageBreaks="1" view="pageBreakPreview" showRuler="0">
      <pageMargins left="0.75" right="0.75" top="1" bottom="1" header="0.51200000000000001" footer="0.51200000000000001"/>
      <headerFooter alignWithMargins="0"/>
    </customSheetView>
  </customSheetViews>
  <mergeCells count="5">
    <mergeCell ref="A4:I4"/>
    <mergeCell ref="H10:I10"/>
    <mergeCell ref="E12:G12"/>
    <mergeCell ref="E13:G13"/>
    <mergeCell ref="E14:G14"/>
  </mergeCells>
  <phoneticPr fontId="3"/>
  <pageMargins left="0.75" right="0.75" top="1" bottom="1" header="0.51200000000000001" footer="0.5120000000000000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dimension ref="A1:BA42"/>
  <sheetViews>
    <sheetView showGridLines="0" view="pageBreakPreview" zoomScaleNormal="80" zoomScaleSheetLayoutView="100" workbookViewId="0">
      <selection activeCell="B6" sqref="B6"/>
    </sheetView>
  </sheetViews>
  <sheetFormatPr defaultRowHeight="13.5"/>
  <cols>
    <col min="1" max="1" width="5" style="95" customWidth="1"/>
    <col min="2" max="53" width="2.625" style="95" customWidth="1"/>
    <col min="54" max="16384" width="9" style="95" customWidth="1"/>
  </cols>
  <sheetData>
    <row r="1" spans="1:53">
      <c r="A1" s="95" t="s">
        <v>221</v>
      </c>
    </row>
    <row r="3" spans="1:53" s="96" customFormat="1" ht="17.25">
      <c r="K3" s="120" t="s">
        <v>658</v>
      </c>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S3" s="598"/>
      <c r="AT3" s="599"/>
      <c r="AU3" s="599"/>
    </row>
    <row r="4" spans="1:53">
      <c r="AS4" s="599"/>
      <c r="AT4" s="599"/>
      <c r="AU4" s="599"/>
    </row>
    <row r="5" spans="1:53" s="96" customFormat="1" ht="17.25">
      <c r="B5" s="95" t="s">
        <v>289</v>
      </c>
      <c r="C5" s="95"/>
      <c r="D5" s="95"/>
      <c r="E5" s="95"/>
      <c r="F5" s="95"/>
      <c r="G5" s="95"/>
      <c r="H5" s="95"/>
      <c r="I5" s="95"/>
      <c r="J5" s="95"/>
      <c r="AF5" s="591" t="s">
        <v>344</v>
      </c>
      <c r="AG5" s="591"/>
      <c r="AH5" s="591"/>
      <c r="AI5" s="591"/>
      <c r="AJ5" s="591"/>
      <c r="AK5" s="591"/>
      <c r="AL5" s="591"/>
      <c r="AM5" s="591"/>
      <c r="AN5" s="591"/>
      <c r="AO5" s="591"/>
      <c r="AP5" s="591"/>
      <c r="AQ5" s="595"/>
      <c r="AR5" s="595"/>
      <c r="AS5" s="595"/>
      <c r="AT5" s="595"/>
      <c r="AU5" s="595"/>
      <c r="AV5" s="595"/>
      <c r="AW5" s="595"/>
      <c r="AX5" s="595"/>
      <c r="AY5" s="595"/>
      <c r="AZ5" s="595"/>
      <c r="BA5" s="595"/>
    </row>
    <row r="6" spans="1:53" s="96" customFormat="1" ht="17.25">
      <c r="B6" s="95"/>
      <c r="C6" s="95"/>
      <c r="D6" s="95"/>
      <c r="E6" s="95"/>
      <c r="F6" s="95"/>
      <c r="G6" s="95"/>
      <c r="H6" s="95"/>
      <c r="I6" s="95"/>
      <c r="J6" s="95"/>
      <c r="AF6" s="591" t="s">
        <v>306</v>
      </c>
      <c r="AG6" s="591"/>
      <c r="AH6" s="591"/>
      <c r="AI6" s="591"/>
      <c r="AJ6" s="591"/>
      <c r="AK6" s="591"/>
      <c r="AL6" s="591"/>
      <c r="AM6" s="591"/>
      <c r="AN6" s="591"/>
      <c r="AO6" s="591"/>
      <c r="AP6" s="591"/>
      <c r="AQ6" s="595"/>
      <c r="AR6" s="595"/>
      <c r="AS6" s="595"/>
      <c r="AT6" s="595"/>
      <c r="AU6" s="595"/>
      <c r="AV6" s="595"/>
      <c r="AW6" s="595"/>
      <c r="AX6" s="595"/>
      <c r="AY6" s="595"/>
      <c r="AZ6" s="595"/>
      <c r="BA6" s="595"/>
    </row>
    <row r="7" spans="1:53" s="96" customFormat="1" ht="17.25">
      <c r="B7" s="96" t="s">
        <v>51</v>
      </c>
      <c r="C7" s="95"/>
      <c r="D7" s="95"/>
      <c r="E7" s="95"/>
      <c r="F7" s="95"/>
      <c r="G7" s="95"/>
      <c r="H7" s="95"/>
      <c r="I7" s="95"/>
      <c r="J7" s="95"/>
      <c r="AF7" s="591" t="s">
        <v>180</v>
      </c>
      <c r="AG7" s="591"/>
      <c r="AH7" s="591"/>
      <c r="AI7" s="591"/>
      <c r="AJ7" s="591"/>
      <c r="AK7" s="591"/>
      <c r="AL7" s="591"/>
      <c r="AM7" s="591"/>
      <c r="AN7" s="591"/>
      <c r="AO7" s="591"/>
      <c r="AP7" s="591"/>
      <c r="AQ7" s="595"/>
      <c r="AR7" s="595"/>
      <c r="AS7" s="595"/>
      <c r="AT7" s="595"/>
      <c r="AU7" s="595"/>
      <c r="AV7" s="595"/>
      <c r="AW7" s="595"/>
      <c r="AX7" s="595"/>
      <c r="AY7" s="595"/>
      <c r="AZ7" s="595"/>
      <c r="BA7" s="595"/>
    </row>
    <row r="8" spans="1:53" ht="17.25">
      <c r="B8" s="96" t="s">
        <v>305</v>
      </c>
      <c r="AF8" s="591" t="s">
        <v>23</v>
      </c>
      <c r="AG8" s="591"/>
      <c r="AH8" s="591"/>
      <c r="AI8" s="591"/>
      <c r="AJ8" s="591"/>
      <c r="AK8" s="591"/>
      <c r="AL8" s="591"/>
      <c r="AM8" s="591"/>
      <c r="AN8" s="591"/>
      <c r="AO8" s="591"/>
      <c r="AP8" s="591"/>
      <c r="AQ8" s="595"/>
      <c r="AR8" s="595"/>
      <c r="AS8" s="595"/>
      <c r="AT8" s="595"/>
      <c r="AU8" s="595"/>
      <c r="AV8" s="595"/>
      <c r="AW8" s="595"/>
      <c r="AX8" s="595"/>
      <c r="AY8" s="595"/>
      <c r="AZ8" s="595"/>
      <c r="BA8" s="595"/>
    </row>
    <row r="9" spans="1:53" ht="17.25">
      <c r="B9" s="96"/>
      <c r="AF9" s="591" t="s">
        <v>346</v>
      </c>
      <c r="AG9" s="591"/>
      <c r="AH9" s="591"/>
      <c r="AI9" s="591"/>
      <c r="AJ9" s="591"/>
      <c r="AK9" s="591"/>
      <c r="AL9" s="591"/>
      <c r="AM9" s="591"/>
      <c r="AN9" s="591"/>
      <c r="AO9" s="591"/>
      <c r="AP9" s="591"/>
      <c r="AQ9" s="595"/>
      <c r="AR9" s="595"/>
      <c r="AS9" s="595"/>
      <c r="AT9" s="595"/>
      <c r="AU9" s="595"/>
      <c r="AV9" s="595"/>
      <c r="AW9" s="595"/>
      <c r="AX9" s="595"/>
      <c r="AY9" s="595"/>
      <c r="AZ9" s="595"/>
      <c r="BA9" s="595"/>
    </row>
    <row r="10" spans="1:53" ht="18">
      <c r="B10" s="96"/>
      <c r="AF10" s="592" t="s">
        <v>37</v>
      </c>
      <c r="AG10" s="592"/>
      <c r="AH10" s="592"/>
      <c r="AI10" s="592"/>
      <c r="AJ10" s="592"/>
      <c r="AK10" s="592"/>
      <c r="AL10" s="592"/>
      <c r="AM10" s="592"/>
      <c r="AN10" s="592"/>
      <c r="AO10" s="592"/>
      <c r="AP10" s="592"/>
      <c r="AQ10" s="596"/>
      <c r="AR10" s="596"/>
      <c r="AS10" s="596"/>
      <c r="AT10" s="596"/>
      <c r="AU10" s="596"/>
      <c r="AV10" s="596"/>
      <c r="AW10" s="596"/>
      <c r="AX10" s="596"/>
      <c r="AY10" s="596"/>
      <c r="AZ10" s="596"/>
      <c r="BA10" s="596"/>
    </row>
    <row r="11" spans="1:53" ht="18">
      <c r="B11" s="96"/>
      <c r="AF11" s="593" t="s">
        <v>348</v>
      </c>
      <c r="AG11" s="593"/>
      <c r="AH11" s="593"/>
      <c r="AI11" s="593"/>
      <c r="AJ11" s="593"/>
      <c r="AK11" s="593"/>
      <c r="AL11" s="593"/>
      <c r="AM11" s="593"/>
      <c r="AN11" s="593"/>
      <c r="AO11" s="593"/>
      <c r="AP11" s="593"/>
      <c r="AQ11" s="597"/>
      <c r="AR11" s="597"/>
      <c r="AS11" s="597"/>
      <c r="AT11" s="597"/>
      <c r="AU11" s="597"/>
      <c r="AV11" s="597"/>
      <c r="AW11" s="597"/>
      <c r="AX11" s="597"/>
      <c r="AY11" s="597"/>
      <c r="AZ11" s="597"/>
      <c r="BA11" s="597"/>
    </row>
    <row r="12" spans="1:53" ht="17.25">
      <c r="B12" s="96"/>
      <c r="AF12" s="591" t="s">
        <v>349</v>
      </c>
      <c r="AG12" s="591"/>
      <c r="AH12" s="591"/>
      <c r="AI12" s="591"/>
      <c r="AJ12" s="591"/>
      <c r="AK12" s="591"/>
      <c r="AL12" s="591"/>
      <c r="AM12" s="591"/>
      <c r="AN12" s="591"/>
      <c r="AO12" s="591"/>
      <c r="AP12" s="591"/>
      <c r="AQ12" s="595"/>
      <c r="AR12" s="595"/>
      <c r="AS12" s="595"/>
      <c r="AT12" s="595"/>
      <c r="AU12" s="595"/>
      <c r="AV12" s="595"/>
      <c r="AW12" s="595"/>
      <c r="AX12" s="595"/>
      <c r="AY12" s="595"/>
      <c r="AZ12" s="595"/>
      <c r="BA12" s="595"/>
    </row>
    <row r="13" spans="1:53" ht="17.25">
      <c r="B13" s="96"/>
    </row>
    <row r="14" spans="1:53">
      <c r="AA14" s="586" t="s">
        <v>132</v>
      </c>
      <c r="AB14" s="586"/>
      <c r="AC14" s="586"/>
      <c r="AD14" s="586"/>
      <c r="AE14" s="586"/>
    </row>
    <row r="16" spans="1:53">
      <c r="AA16" s="586" t="s">
        <v>306</v>
      </c>
      <c r="AB16" s="586"/>
      <c r="AC16" s="586"/>
      <c r="AD16" s="586"/>
      <c r="AE16" s="586"/>
    </row>
    <row r="18" spans="2:52">
      <c r="AA18" s="586" t="s">
        <v>299</v>
      </c>
      <c r="AB18" s="586"/>
      <c r="AC18" s="586"/>
      <c r="AD18" s="586"/>
      <c r="AE18" s="586"/>
      <c r="AT18" s="95" t="s">
        <v>32</v>
      </c>
    </row>
    <row r="21" spans="2:52" ht="14.25">
      <c r="C21" s="515" t="s">
        <v>252</v>
      </c>
    </row>
    <row r="22" spans="2:52">
      <c r="J22" s="580"/>
      <c r="K22" s="580"/>
      <c r="L22" s="114"/>
      <c r="M22" s="114"/>
      <c r="N22" s="114"/>
      <c r="O22" s="114"/>
      <c r="P22" s="114"/>
      <c r="Q22" s="114"/>
      <c r="R22" s="114"/>
      <c r="S22" s="114"/>
      <c r="T22" s="580"/>
      <c r="U22" s="580"/>
      <c r="V22" s="580"/>
      <c r="W22" s="580"/>
      <c r="X22" s="580"/>
      <c r="Y22" s="580"/>
      <c r="Z22" s="177"/>
      <c r="AA22" s="177"/>
      <c r="AB22" s="580"/>
      <c r="AC22" s="580"/>
      <c r="AD22" s="580"/>
      <c r="AE22" s="580"/>
      <c r="AF22" s="580"/>
      <c r="AG22" s="580"/>
      <c r="AH22" s="580"/>
      <c r="AI22" s="580"/>
      <c r="AJ22" s="580"/>
      <c r="AK22" s="580"/>
      <c r="AL22" s="580"/>
      <c r="AM22" s="580"/>
      <c r="AN22" s="580"/>
      <c r="AO22" s="580"/>
      <c r="AP22" s="580"/>
      <c r="AQ22" s="580"/>
      <c r="AR22" s="580"/>
      <c r="AS22" s="580"/>
      <c r="AT22" s="580"/>
      <c r="AU22" s="580"/>
      <c r="AV22" s="580"/>
      <c r="AW22" s="580"/>
      <c r="AX22" s="580"/>
      <c r="AY22" s="580"/>
      <c r="AZ22" s="580"/>
    </row>
    <row r="23" spans="2:52" ht="14.25">
      <c r="J23" s="580"/>
      <c r="K23" s="580"/>
      <c r="L23" s="114"/>
      <c r="M23" s="114"/>
      <c r="N23" s="114"/>
      <c r="O23" s="114"/>
      <c r="P23" s="114"/>
      <c r="Q23" s="114"/>
      <c r="R23" s="114"/>
      <c r="S23" s="114"/>
      <c r="T23" s="580"/>
      <c r="U23" s="580"/>
      <c r="V23" s="580"/>
      <c r="W23" s="580"/>
      <c r="X23" s="580"/>
      <c r="Y23" s="580"/>
      <c r="Z23" s="583" t="s">
        <v>141</v>
      </c>
      <c r="AA23" s="177"/>
      <c r="AB23" s="580"/>
      <c r="AC23" s="580"/>
      <c r="AD23" s="580"/>
      <c r="AE23" s="580"/>
      <c r="AF23" s="580"/>
      <c r="AG23" s="580"/>
      <c r="AH23" s="580"/>
      <c r="AI23" s="580"/>
      <c r="AJ23" s="580"/>
      <c r="AK23" s="580"/>
      <c r="AL23" s="580"/>
      <c r="AM23" s="580"/>
      <c r="AN23" s="580"/>
      <c r="AO23" s="580"/>
      <c r="AP23" s="580"/>
      <c r="AQ23" s="580"/>
      <c r="AR23" s="580"/>
      <c r="AS23" s="580"/>
      <c r="AT23" s="580"/>
      <c r="AU23" s="580"/>
      <c r="AV23" s="580"/>
      <c r="AW23" s="580"/>
      <c r="AX23" s="580"/>
      <c r="AY23" s="580"/>
      <c r="AZ23" s="580"/>
    </row>
    <row r="24" spans="2:52">
      <c r="J24" s="580"/>
      <c r="K24" s="580"/>
      <c r="L24" s="114"/>
      <c r="M24" s="114"/>
      <c r="N24" s="114"/>
      <c r="O24" s="114"/>
      <c r="P24" s="114"/>
      <c r="Q24" s="114"/>
      <c r="R24" s="114"/>
      <c r="S24" s="114"/>
      <c r="T24" s="580"/>
      <c r="U24" s="580"/>
      <c r="V24" s="580"/>
      <c r="W24" s="580"/>
      <c r="X24" s="580"/>
      <c r="Y24" s="580"/>
      <c r="Z24" s="580"/>
      <c r="AA24" s="580"/>
      <c r="AB24" s="580"/>
      <c r="AC24" s="580"/>
      <c r="AD24" s="580"/>
      <c r="AE24" s="580"/>
      <c r="AF24" s="580"/>
      <c r="AG24" s="580"/>
      <c r="AH24" s="580"/>
      <c r="AI24" s="580"/>
      <c r="AJ24" s="580"/>
      <c r="AK24" s="580"/>
      <c r="AL24" s="580"/>
      <c r="AM24" s="580"/>
      <c r="AN24" s="580"/>
      <c r="AO24" s="580"/>
      <c r="AP24" s="580"/>
      <c r="AQ24" s="580"/>
      <c r="AR24" s="580"/>
      <c r="AS24" s="580"/>
      <c r="AT24" s="580"/>
      <c r="AU24" s="580"/>
      <c r="AV24" s="580"/>
      <c r="AW24" s="580"/>
      <c r="AX24" s="580"/>
      <c r="AY24" s="580"/>
      <c r="AZ24" s="580"/>
    </row>
    <row r="25" spans="2:52">
      <c r="B25" s="95" t="s">
        <v>72</v>
      </c>
      <c r="J25" s="580"/>
      <c r="K25" s="580"/>
      <c r="L25" s="114"/>
      <c r="M25" s="114"/>
      <c r="N25" s="114"/>
      <c r="O25" s="114"/>
      <c r="P25" s="114"/>
      <c r="Q25" s="114"/>
      <c r="R25" s="114"/>
      <c r="S25" s="114"/>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580"/>
      <c r="AV25" s="580"/>
      <c r="AW25" s="580"/>
      <c r="AX25" s="580"/>
      <c r="AY25" s="580"/>
      <c r="AZ25" s="580"/>
    </row>
    <row r="26" spans="2:52">
      <c r="J26" s="580"/>
      <c r="K26" s="580"/>
      <c r="L26" s="114"/>
      <c r="M26" s="114"/>
      <c r="N26" s="114"/>
      <c r="O26" s="114"/>
      <c r="P26" s="114"/>
      <c r="Q26" s="114"/>
      <c r="R26" s="114"/>
      <c r="S26" s="114"/>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0"/>
      <c r="AY26" s="580"/>
      <c r="AZ26" s="580"/>
    </row>
    <row r="27" spans="2:52">
      <c r="B27" s="576" t="s">
        <v>309</v>
      </c>
      <c r="C27" s="578"/>
      <c r="D27" s="578"/>
      <c r="E27" s="578"/>
      <c r="F27" s="578"/>
      <c r="G27" s="578"/>
      <c r="H27" s="578"/>
      <c r="I27" s="578"/>
      <c r="J27" s="578"/>
      <c r="K27" s="578"/>
      <c r="L27" s="578"/>
      <c r="M27" s="578"/>
      <c r="N27" s="581"/>
      <c r="O27" s="576" t="s">
        <v>196</v>
      </c>
      <c r="P27" s="578"/>
      <c r="Q27" s="578"/>
      <c r="R27" s="578"/>
      <c r="S27" s="578"/>
      <c r="T27" s="578"/>
      <c r="U27" s="578"/>
      <c r="V27" s="578"/>
      <c r="W27" s="578"/>
      <c r="X27" s="578"/>
      <c r="Y27" s="578"/>
      <c r="Z27" s="581"/>
      <c r="AA27" s="576" t="s">
        <v>86</v>
      </c>
      <c r="AB27" s="578"/>
      <c r="AC27" s="578"/>
      <c r="AD27" s="578"/>
      <c r="AE27" s="578"/>
      <c r="AF27" s="578"/>
      <c r="AG27" s="578"/>
      <c r="AH27" s="578"/>
      <c r="AI27" s="578"/>
      <c r="AJ27" s="578"/>
      <c r="AK27" s="578"/>
      <c r="AL27" s="578"/>
      <c r="AM27" s="581"/>
      <c r="AN27" s="576" t="s">
        <v>307</v>
      </c>
      <c r="AO27" s="578"/>
      <c r="AP27" s="578"/>
      <c r="AQ27" s="578"/>
      <c r="AR27" s="578"/>
      <c r="AS27" s="578"/>
      <c r="AT27" s="578"/>
      <c r="AU27" s="578"/>
      <c r="AV27" s="578"/>
      <c r="AW27" s="578"/>
      <c r="AX27" s="578"/>
      <c r="AY27" s="581"/>
      <c r="AZ27" s="580"/>
    </row>
    <row r="28" spans="2:52">
      <c r="B28" s="577"/>
      <c r="C28" s="579"/>
      <c r="D28" s="579"/>
      <c r="E28" s="579"/>
      <c r="F28" s="579"/>
      <c r="G28" s="579"/>
      <c r="H28" s="579"/>
      <c r="I28" s="579"/>
      <c r="J28" s="579"/>
      <c r="K28" s="579"/>
      <c r="L28" s="579"/>
      <c r="M28" s="579"/>
      <c r="N28" s="582"/>
      <c r="O28" s="577"/>
      <c r="P28" s="579"/>
      <c r="Q28" s="579"/>
      <c r="R28" s="579"/>
      <c r="S28" s="579"/>
      <c r="T28" s="579"/>
      <c r="U28" s="579"/>
      <c r="V28" s="579"/>
      <c r="W28" s="579"/>
      <c r="X28" s="579"/>
      <c r="Y28" s="579"/>
      <c r="Z28" s="582"/>
      <c r="AA28" s="577"/>
      <c r="AB28" s="579"/>
      <c r="AC28" s="579"/>
      <c r="AD28" s="579"/>
      <c r="AE28" s="579"/>
      <c r="AF28" s="579"/>
      <c r="AG28" s="579"/>
      <c r="AH28" s="579"/>
      <c r="AI28" s="579"/>
      <c r="AJ28" s="579"/>
      <c r="AK28" s="579"/>
      <c r="AL28" s="579"/>
      <c r="AM28" s="582"/>
      <c r="AN28" s="577"/>
      <c r="AO28" s="579"/>
      <c r="AP28" s="579"/>
      <c r="AQ28" s="579"/>
      <c r="AR28" s="579"/>
      <c r="AS28" s="579"/>
      <c r="AT28" s="579"/>
      <c r="AU28" s="579"/>
      <c r="AV28" s="579"/>
      <c r="AW28" s="579"/>
      <c r="AX28" s="579"/>
      <c r="AY28" s="582"/>
      <c r="AZ28" s="580"/>
    </row>
    <row r="29" spans="2:52">
      <c r="B29" s="99"/>
      <c r="J29" s="580"/>
      <c r="K29" s="580"/>
      <c r="L29" s="114"/>
      <c r="M29" s="114"/>
      <c r="N29" s="122"/>
      <c r="O29" s="108"/>
      <c r="P29" s="114"/>
      <c r="Q29" s="114"/>
      <c r="R29" s="114"/>
      <c r="S29" s="114"/>
      <c r="T29" s="580"/>
      <c r="U29" s="580"/>
      <c r="V29" s="580"/>
      <c r="W29" s="580"/>
      <c r="X29" s="580"/>
      <c r="Y29" s="580"/>
      <c r="Z29" s="584"/>
      <c r="AA29" s="587"/>
      <c r="AB29" s="580"/>
      <c r="AC29" s="580"/>
      <c r="AD29" s="580"/>
      <c r="AE29" s="580"/>
      <c r="AF29" s="580"/>
      <c r="AG29" s="580"/>
      <c r="AH29" s="580"/>
      <c r="AI29" s="580"/>
      <c r="AJ29" s="580"/>
      <c r="AK29" s="580"/>
      <c r="AL29" s="580"/>
      <c r="AM29" s="584"/>
      <c r="AN29" s="580"/>
      <c r="AO29" s="580"/>
      <c r="AP29" s="580"/>
      <c r="AQ29" s="580"/>
      <c r="AR29" s="580"/>
      <c r="AS29" s="580"/>
      <c r="AT29" s="580"/>
      <c r="AU29" s="580"/>
      <c r="AV29" s="580"/>
      <c r="AW29" s="580"/>
      <c r="AX29" s="580"/>
      <c r="AY29" s="584"/>
      <c r="AZ29" s="580"/>
    </row>
    <row r="30" spans="2:52">
      <c r="B30" s="99"/>
      <c r="J30" s="580"/>
      <c r="K30" s="580"/>
      <c r="L30" s="114"/>
      <c r="M30" s="114"/>
      <c r="N30" s="122"/>
      <c r="O30" s="108"/>
      <c r="P30" s="114"/>
      <c r="Q30" s="114"/>
      <c r="R30" s="114"/>
      <c r="S30" s="114"/>
      <c r="T30" s="580"/>
      <c r="U30" s="580"/>
      <c r="V30" s="580"/>
      <c r="W30" s="580"/>
      <c r="X30" s="580"/>
      <c r="Y30" s="580"/>
      <c r="Z30" s="584"/>
      <c r="AA30" s="587"/>
      <c r="AB30" s="580"/>
      <c r="AC30" s="580"/>
      <c r="AD30" s="580"/>
      <c r="AE30" s="580"/>
      <c r="AF30" s="580"/>
      <c r="AG30" s="580"/>
      <c r="AH30" s="580"/>
      <c r="AI30" s="580"/>
      <c r="AJ30" s="580"/>
      <c r="AK30" s="580"/>
      <c r="AL30" s="580"/>
      <c r="AM30" s="584"/>
      <c r="AN30" s="580"/>
      <c r="AO30" s="580"/>
      <c r="AP30" s="580"/>
      <c r="AQ30" s="580"/>
      <c r="AR30" s="580"/>
      <c r="AS30" s="580"/>
      <c r="AT30" s="580"/>
      <c r="AU30" s="580"/>
      <c r="AV30" s="580"/>
      <c r="AW30" s="580"/>
      <c r="AX30" s="580"/>
      <c r="AY30" s="584"/>
      <c r="AZ30" s="580"/>
    </row>
    <row r="31" spans="2:52">
      <c r="B31" s="99"/>
      <c r="J31" s="580"/>
      <c r="K31" s="580"/>
      <c r="L31" s="114"/>
      <c r="M31" s="114"/>
      <c r="N31" s="122"/>
      <c r="O31" s="108"/>
      <c r="P31" s="114"/>
      <c r="Q31" s="114"/>
      <c r="R31" s="114"/>
      <c r="S31" s="114"/>
      <c r="T31" s="114"/>
      <c r="U31" s="114"/>
      <c r="V31" s="114"/>
      <c r="W31" s="114"/>
      <c r="X31" s="580"/>
      <c r="Y31" s="580"/>
      <c r="Z31" s="584"/>
      <c r="AA31" s="587"/>
      <c r="AB31" s="580"/>
      <c r="AC31" s="580"/>
      <c r="AD31" s="580"/>
      <c r="AE31" s="580"/>
      <c r="AF31" s="580"/>
      <c r="AG31" s="580"/>
      <c r="AH31" s="114"/>
      <c r="AI31" s="114"/>
      <c r="AJ31" s="114"/>
      <c r="AK31" s="114"/>
      <c r="AL31" s="114"/>
      <c r="AM31" s="584"/>
      <c r="AN31" s="580"/>
      <c r="AO31" s="580"/>
      <c r="AP31" s="580"/>
      <c r="AQ31" s="580"/>
      <c r="AR31" s="580"/>
      <c r="AS31" s="580"/>
      <c r="AT31" s="580"/>
      <c r="AU31" s="580"/>
      <c r="AV31" s="580"/>
      <c r="AW31" s="580"/>
      <c r="AX31" s="114"/>
      <c r="AY31" s="122"/>
      <c r="AZ31" s="580"/>
    </row>
    <row r="32" spans="2:52">
      <c r="B32" s="99"/>
      <c r="J32" s="580"/>
      <c r="K32" s="580"/>
      <c r="L32" s="114"/>
      <c r="M32" s="114"/>
      <c r="N32" s="122"/>
      <c r="O32" s="108"/>
      <c r="P32" s="114"/>
      <c r="Q32" s="114"/>
      <c r="R32" s="114"/>
      <c r="S32" s="114"/>
      <c r="T32" s="114"/>
      <c r="U32" s="114"/>
      <c r="V32" s="114"/>
      <c r="W32" s="114"/>
      <c r="X32" s="580"/>
      <c r="Y32" s="580"/>
      <c r="Z32" s="584"/>
      <c r="AA32" s="587"/>
      <c r="AB32" s="580"/>
      <c r="AC32" s="580"/>
      <c r="AD32" s="580"/>
      <c r="AE32" s="580"/>
      <c r="AF32" s="580"/>
      <c r="AG32" s="580"/>
      <c r="AH32" s="114"/>
      <c r="AI32" s="114"/>
      <c r="AJ32" s="114"/>
      <c r="AK32" s="114"/>
      <c r="AL32" s="114"/>
      <c r="AM32" s="584"/>
      <c r="AN32" s="580"/>
      <c r="AO32" s="580"/>
      <c r="AP32" s="580"/>
      <c r="AQ32" s="580"/>
      <c r="AR32" s="580"/>
      <c r="AS32" s="580"/>
      <c r="AT32" s="580"/>
      <c r="AU32" s="580"/>
      <c r="AV32" s="580"/>
      <c r="AW32" s="580"/>
      <c r="AX32" s="114"/>
      <c r="AY32" s="122"/>
      <c r="AZ32" s="580"/>
    </row>
    <row r="33" spans="2:52">
      <c r="B33" s="99"/>
      <c r="J33" s="580"/>
      <c r="K33" s="580"/>
      <c r="L33" s="114"/>
      <c r="M33" s="114"/>
      <c r="N33" s="122"/>
      <c r="O33" s="108"/>
      <c r="P33" s="114"/>
      <c r="Q33" s="114"/>
      <c r="R33" s="114"/>
      <c r="S33" s="114"/>
      <c r="T33" s="114"/>
      <c r="U33" s="114"/>
      <c r="V33" s="114"/>
      <c r="W33" s="114"/>
      <c r="X33" s="580"/>
      <c r="Y33" s="580"/>
      <c r="Z33" s="584"/>
      <c r="AA33" s="587"/>
      <c r="AB33" s="580"/>
      <c r="AC33" s="580"/>
      <c r="AD33" s="580"/>
      <c r="AE33" s="580"/>
      <c r="AF33" s="580"/>
      <c r="AG33" s="580"/>
      <c r="AH33" s="114"/>
      <c r="AI33" s="114"/>
      <c r="AJ33" s="114"/>
      <c r="AK33" s="114"/>
      <c r="AL33" s="114"/>
      <c r="AM33" s="584"/>
      <c r="AN33" s="580"/>
      <c r="AO33" s="580"/>
      <c r="AP33" s="580"/>
      <c r="AQ33" s="580"/>
      <c r="AR33" s="580"/>
      <c r="AS33" s="580"/>
      <c r="AT33" s="580"/>
      <c r="AU33" s="580"/>
      <c r="AV33" s="580"/>
      <c r="AW33" s="580"/>
      <c r="AX33" s="114"/>
      <c r="AY33" s="122"/>
      <c r="AZ33" s="580"/>
    </row>
    <row r="34" spans="2:52">
      <c r="B34" s="99"/>
      <c r="J34" s="580"/>
      <c r="K34" s="580"/>
      <c r="L34" s="114"/>
      <c r="M34" s="114"/>
      <c r="N34" s="122"/>
      <c r="O34" s="108"/>
      <c r="P34" s="114"/>
      <c r="Q34" s="114"/>
      <c r="R34" s="114"/>
      <c r="S34" s="114"/>
      <c r="T34" s="580"/>
      <c r="U34" s="580"/>
      <c r="V34" s="580"/>
      <c r="W34" s="580"/>
      <c r="X34" s="580"/>
      <c r="Y34" s="580"/>
      <c r="Z34" s="584"/>
      <c r="AA34" s="587"/>
      <c r="AB34" s="580"/>
      <c r="AC34" s="580"/>
      <c r="AD34" s="580"/>
      <c r="AE34" s="580"/>
      <c r="AF34" s="580"/>
      <c r="AG34" s="580"/>
      <c r="AH34" s="580"/>
      <c r="AI34" s="580"/>
      <c r="AJ34" s="580"/>
      <c r="AK34" s="580"/>
      <c r="AL34" s="580"/>
      <c r="AM34" s="584"/>
      <c r="AN34" s="580"/>
      <c r="AO34" s="580"/>
      <c r="AP34" s="580"/>
      <c r="AQ34" s="580"/>
      <c r="AR34" s="580"/>
      <c r="AS34" s="580"/>
      <c r="AT34" s="580"/>
      <c r="AU34" s="580"/>
      <c r="AV34" s="580"/>
      <c r="AW34" s="580"/>
      <c r="AX34" s="580"/>
      <c r="AY34" s="584"/>
      <c r="AZ34" s="580"/>
    </row>
    <row r="35" spans="2:52" ht="13.5" customHeight="1">
      <c r="B35" s="99"/>
      <c r="J35" s="580"/>
      <c r="K35" s="580"/>
      <c r="L35" s="114"/>
      <c r="M35" s="114"/>
      <c r="N35" s="122"/>
      <c r="O35" s="108"/>
      <c r="P35" s="114"/>
      <c r="Q35" s="114"/>
      <c r="R35" s="114"/>
      <c r="S35" s="114"/>
      <c r="T35" s="580"/>
      <c r="U35" s="580"/>
      <c r="V35" s="580"/>
      <c r="W35" s="580"/>
      <c r="X35" s="580"/>
      <c r="Y35" s="580"/>
      <c r="Z35" s="584"/>
      <c r="AA35" s="587"/>
      <c r="AB35" s="580"/>
      <c r="AC35" s="580"/>
      <c r="AD35" s="114"/>
      <c r="AE35" s="114"/>
      <c r="AF35" s="114"/>
      <c r="AG35" s="114"/>
      <c r="AH35" s="114"/>
      <c r="AI35" s="114"/>
      <c r="AJ35" s="114"/>
      <c r="AK35" s="114"/>
      <c r="AL35" s="114"/>
      <c r="AM35" s="122"/>
      <c r="AN35" s="114"/>
      <c r="AO35" s="114"/>
      <c r="AP35" s="114"/>
      <c r="AQ35" s="114"/>
      <c r="AR35" s="580"/>
      <c r="AS35" s="580"/>
      <c r="AT35" s="580"/>
      <c r="AU35" s="580"/>
      <c r="AV35" s="580"/>
      <c r="AW35" s="580"/>
      <c r="AX35" s="580"/>
      <c r="AY35" s="584"/>
      <c r="AZ35" s="580"/>
    </row>
    <row r="36" spans="2:52">
      <c r="B36" s="99"/>
      <c r="J36" s="580"/>
      <c r="K36" s="580"/>
      <c r="L36" s="114"/>
      <c r="M36" s="114"/>
      <c r="N36" s="122"/>
      <c r="O36" s="108"/>
      <c r="P36" s="114"/>
      <c r="Q36" s="114"/>
      <c r="R36" s="114"/>
      <c r="S36" s="114"/>
      <c r="T36" s="580"/>
      <c r="U36" s="580"/>
      <c r="V36" s="580"/>
      <c r="W36" s="580"/>
      <c r="X36" s="580"/>
      <c r="Y36" s="580"/>
      <c r="Z36" s="584"/>
      <c r="AA36" s="587"/>
      <c r="AB36" s="580"/>
      <c r="AC36" s="580"/>
      <c r="AD36" s="114"/>
      <c r="AE36" s="114"/>
      <c r="AF36" s="114"/>
      <c r="AG36" s="114"/>
      <c r="AH36" s="114"/>
      <c r="AI36" s="114"/>
      <c r="AJ36" s="114"/>
      <c r="AK36" s="114"/>
      <c r="AL36" s="114"/>
      <c r="AM36" s="122"/>
      <c r="AN36" s="114"/>
      <c r="AO36" s="114"/>
      <c r="AP36" s="114"/>
      <c r="AQ36" s="114"/>
      <c r="AR36" s="580"/>
      <c r="AS36" s="580"/>
      <c r="AT36" s="580"/>
      <c r="AU36" s="580"/>
      <c r="AV36" s="580"/>
      <c r="AW36" s="580"/>
      <c r="AX36" s="580"/>
      <c r="AY36" s="584"/>
      <c r="AZ36" s="580"/>
    </row>
    <row r="37" spans="2:52" ht="13.5" customHeight="1">
      <c r="B37" s="100"/>
      <c r="C37" s="102"/>
      <c r="D37" s="102"/>
      <c r="E37" s="102"/>
      <c r="F37" s="102"/>
      <c r="G37" s="102"/>
      <c r="H37" s="102"/>
      <c r="I37" s="102"/>
      <c r="J37" s="457"/>
      <c r="K37" s="457"/>
      <c r="L37" s="118"/>
      <c r="M37" s="118"/>
      <c r="N37" s="126"/>
      <c r="O37" s="112"/>
      <c r="P37" s="118"/>
      <c r="Q37" s="118"/>
      <c r="R37" s="118"/>
      <c r="S37" s="118"/>
      <c r="T37" s="457"/>
      <c r="U37" s="457"/>
      <c r="V37" s="457"/>
      <c r="W37" s="457"/>
      <c r="X37" s="457"/>
      <c r="Y37" s="457"/>
      <c r="Z37" s="585"/>
      <c r="AA37" s="588"/>
      <c r="AB37" s="457"/>
      <c r="AC37" s="457"/>
      <c r="AD37" s="589"/>
      <c r="AE37" s="589"/>
      <c r="AF37" s="589"/>
      <c r="AG37" s="589"/>
      <c r="AH37" s="589"/>
      <c r="AI37" s="589"/>
      <c r="AJ37" s="589"/>
      <c r="AK37" s="589"/>
      <c r="AL37" s="589"/>
      <c r="AM37" s="594"/>
      <c r="AN37" s="589"/>
      <c r="AO37" s="157"/>
      <c r="AP37" s="157"/>
      <c r="AQ37" s="157"/>
      <c r="AR37" s="157"/>
      <c r="AS37" s="157"/>
      <c r="AT37" s="157"/>
      <c r="AU37" s="157"/>
      <c r="AV37" s="157"/>
      <c r="AW37" s="157"/>
      <c r="AX37" s="157"/>
      <c r="AY37" s="420"/>
      <c r="AZ37" s="177"/>
    </row>
    <row r="38" spans="2:52">
      <c r="J38" s="580"/>
      <c r="K38" s="580"/>
      <c r="L38" s="114"/>
      <c r="M38" s="114"/>
      <c r="N38" s="114"/>
      <c r="O38" s="114"/>
      <c r="P38" s="114"/>
      <c r="Q38" s="114"/>
      <c r="R38" s="114"/>
      <c r="S38" s="114"/>
      <c r="T38" s="580"/>
      <c r="U38" s="580"/>
      <c r="V38" s="580"/>
      <c r="W38" s="580"/>
      <c r="X38" s="580"/>
      <c r="Y38" s="580"/>
      <c r="Z38" s="580"/>
      <c r="AA38" s="580"/>
      <c r="AB38" s="580"/>
      <c r="AC38" s="580"/>
      <c r="AD38" s="590"/>
      <c r="AE38" s="590"/>
      <c r="AF38" s="590"/>
      <c r="AG38" s="590"/>
      <c r="AH38" s="590"/>
      <c r="AI38" s="590"/>
      <c r="AJ38" s="590"/>
      <c r="AK38" s="590"/>
      <c r="AL38" s="590"/>
      <c r="AM38" s="590"/>
      <c r="AN38" s="590"/>
      <c r="AO38" s="177"/>
      <c r="AP38" s="177"/>
      <c r="AQ38" s="177"/>
      <c r="AR38" s="177"/>
      <c r="AS38" s="177"/>
      <c r="AT38" s="177"/>
      <c r="AU38" s="177"/>
      <c r="AV38" s="177"/>
      <c r="AW38" s="177"/>
      <c r="AX38" s="177"/>
      <c r="AY38" s="177"/>
      <c r="AZ38" s="177"/>
    </row>
    <row r="39" spans="2:52">
      <c r="B39" s="95" t="s">
        <v>311</v>
      </c>
      <c r="J39" s="580"/>
      <c r="K39" s="580"/>
      <c r="L39" s="114"/>
      <c r="M39" s="114"/>
      <c r="N39" s="114"/>
      <c r="O39" s="114"/>
      <c r="P39" s="114"/>
      <c r="Q39" s="114"/>
      <c r="R39" s="114"/>
      <c r="S39" s="114"/>
      <c r="T39" s="580"/>
      <c r="U39" s="580"/>
      <c r="V39" s="580"/>
      <c r="W39" s="580"/>
      <c r="X39" s="580"/>
      <c r="Y39" s="580"/>
      <c r="Z39" s="580"/>
      <c r="AA39" s="580"/>
      <c r="AB39" s="580"/>
      <c r="AC39" s="580"/>
      <c r="AD39" s="590"/>
      <c r="AE39" s="590"/>
      <c r="AF39" s="590"/>
      <c r="AG39" s="590"/>
      <c r="AH39" s="590"/>
      <c r="AI39" s="590"/>
      <c r="AJ39" s="590"/>
      <c r="AK39" s="590"/>
      <c r="AL39" s="590"/>
      <c r="AM39" s="590"/>
      <c r="AN39" s="590"/>
      <c r="AO39" s="177"/>
      <c r="AP39" s="177"/>
      <c r="AQ39" s="177"/>
      <c r="AR39" s="177"/>
      <c r="AS39" s="177"/>
      <c r="AT39" s="177"/>
      <c r="AU39" s="177"/>
      <c r="AV39" s="177"/>
      <c r="AW39" s="177"/>
      <c r="AX39" s="177"/>
      <c r="AY39" s="177"/>
      <c r="AZ39" s="177"/>
    </row>
    <row r="40" spans="2:52">
      <c r="J40" s="580"/>
      <c r="K40" s="580"/>
      <c r="L40" s="114"/>
      <c r="M40" s="114"/>
      <c r="N40" s="114"/>
      <c r="O40" s="114"/>
      <c r="P40" s="114"/>
      <c r="Q40" s="114"/>
      <c r="R40" s="114"/>
      <c r="S40" s="114"/>
      <c r="T40" s="580"/>
      <c r="U40" s="580"/>
      <c r="V40" s="580"/>
      <c r="W40" s="580"/>
      <c r="X40" s="580"/>
      <c r="Y40" s="580"/>
      <c r="Z40" s="580"/>
      <c r="AA40" s="580"/>
      <c r="AB40" s="580"/>
      <c r="AC40" s="580"/>
      <c r="AD40" s="590"/>
      <c r="AE40" s="590"/>
      <c r="AF40" s="590"/>
      <c r="AG40" s="590"/>
      <c r="AH40" s="590"/>
      <c r="AI40" s="590"/>
      <c r="AJ40" s="590"/>
      <c r="AK40" s="590"/>
      <c r="AL40" s="590"/>
      <c r="AM40" s="590"/>
      <c r="AN40" s="590"/>
      <c r="AO40" s="177"/>
      <c r="AP40" s="177"/>
      <c r="AQ40" s="177"/>
      <c r="AR40" s="177"/>
      <c r="AS40" s="177"/>
      <c r="AT40" s="177"/>
      <c r="AU40" s="177"/>
      <c r="AV40" s="177"/>
      <c r="AW40" s="177"/>
      <c r="AX40" s="177"/>
      <c r="AY40" s="177"/>
      <c r="AZ40" s="177"/>
    </row>
    <row r="41" spans="2:52">
      <c r="J41" s="580"/>
      <c r="K41" s="580"/>
      <c r="L41" s="114"/>
      <c r="M41" s="114"/>
      <c r="N41" s="114"/>
      <c r="O41" s="114"/>
      <c r="P41" s="114"/>
      <c r="Q41" s="114"/>
      <c r="R41" s="114"/>
      <c r="S41" s="114"/>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0"/>
      <c r="AU41" s="580"/>
      <c r="AV41" s="580"/>
      <c r="AW41" s="580"/>
      <c r="AX41" s="580"/>
      <c r="AY41" s="580"/>
      <c r="AZ41" s="580"/>
    </row>
    <row r="42" spans="2:52">
      <c r="J42" s="580"/>
      <c r="K42" s="580"/>
      <c r="L42" s="114"/>
      <c r="M42" s="114"/>
      <c r="N42" s="114"/>
      <c r="O42" s="114"/>
      <c r="P42" s="114"/>
      <c r="Q42" s="114"/>
      <c r="R42" s="114"/>
      <c r="S42" s="114"/>
      <c r="T42" s="580"/>
      <c r="U42" s="580"/>
      <c r="V42" s="580"/>
      <c r="W42" s="580"/>
      <c r="X42" s="580"/>
      <c r="Y42" s="580"/>
      <c r="Z42" s="580"/>
      <c r="AA42" s="580"/>
      <c r="AB42" s="580"/>
      <c r="AC42" s="580"/>
      <c r="AD42" s="580"/>
      <c r="AE42" s="580"/>
      <c r="AF42" s="580"/>
      <c r="AG42" s="580"/>
      <c r="AH42" s="580"/>
      <c r="AI42" s="580"/>
      <c r="AJ42" s="580"/>
      <c r="AK42" s="580"/>
      <c r="AL42" s="580"/>
      <c r="AM42" s="580"/>
      <c r="AN42" s="580"/>
      <c r="AO42" s="580"/>
      <c r="AP42" s="580"/>
      <c r="AQ42" s="580"/>
      <c r="AR42" s="580"/>
      <c r="AS42" s="580"/>
      <c r="AT42" s="580"/>
      <c r="AU42" s="580"/>
      <c r="AV42" s="580"/>
      <c r="AW42" s="580"/>
      <c r="AX42" s="580"/>
      <c r="AY42" s="580"/>
      <c r="AZ42" s="580"/>
    </row>
  </sheetData>
  <customSheetViews>
    <customSheetView guid="{FD7C5EF1-FBA6-462D-8014-DB6704C760F1}" showPageBreaks="1" printArea="1" view="pageBreakPreview" showRuler="0">
      <selection activeCell="K3" sqref="K3:AP3"/>
      <pageMargins left="0.71" right="0.69" top="0.75" bottom="0.74" header="0.55000000000000004" footer="0.51200000000000001"/>
      <headerFooter alignWithMargins="0"/>
    </customSheetView>
    <customSheetView guid="{485D070A-253B-4657-A1AC-E61E4AA06E9A}" showPageBreaks="1" printArea="1" view="pageBreakPreview">
      <selection activeCell="K3" sqref="K3:AP3"/>
      <pageMargins left="0.71" right="0.69" top="0.75" bottom="0.74" header="0.55000000000000004" footer="0.51200000000000001"/>
      <headerFooter alignWithMargins="0"/>
    </customSheetView>
    <customSheetView guid="{A32306EE-0EA7-4FE1-9506-FDB16619347F}" showPageBreaks="1" printArea="1" view="pageBreakPreview" showRuler="0">
      <selection activeCell="K3" sqref="K3:AP3"/>
      <pageMargins left="0.71" right="0.69" top="0.75" bottom="0.74" header="0.55000000000000004" footer="0.51200000000000001"/>
      <headerFooter alignWithMargins="0"/>
    </customSheetView>
  </customSheetViews>
  <mergeCells count="24">
    <mergeCell ref="K3:AP3"/>
    <mergeCell ref="AF5:AP5"/>
    <mergeCell ref="AQ5:BA5"/>
    <mergeCell ref="AF6:AP6"/>
    <mergeCell ref="AQ6:BA6"/>
    <mergeCell ref="AF7:AP7"/>
    <mergeCell ref="AQ7:BA7"/>
    <mergeCell ref="AF8:AP8"/>
    <mergeCell ref="AQ8:BA8"/>
    <mergeCell ref="AF9:AP9"/>
    <mergeCell ref="AQ9:BA9"/>
    <mergeCell ref="AF10:AP10"/>
    <mergeCell ref="AQ10:BA10"/>
    <mergeCell ref="AF11:AP11"/>
    <mergeCell ref="AQ11:BA11"/>
    <mergeCell ref="AF12:AP12"/>
    <mergeCell ref="AQ12:BA12"/>
    <mergeCell ref="AA14:AE14"/>
    <mergeCell ref="AA16:AE16"/>
    <mergeCell ref="AA18:AE18"/>
    <mergeCell ref="B27:N28"/>
    <mergeCell ref="O27:Z28"/>
    <mergeCell ref="AA27:AM28"/>
    <mergeCell ref="AN27:AY28"/>
  </mergeCells>
  <phoneticPr fontId="3"/>
  <pageMargins left="0.71" right="0.69" top="0.75" bottom="0.74" header="0.55000000000000004" footer="0.51200000000000001"/>
  <headerFooter alignWithMargins="0"/>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dimension ref="A1:J54"/>
  <sheetViews>
    <sheetView showGridLines="0" view="pageBreakPreview" zoomScaleSheetLayoutView="100" workbookViewId="0">
      <selection activeCell="B16" sqref="B16"/>
    </sheetView>
  </sheetViews>
  <sheetFormatPr defaultRowHeight="13.5"/>
  <cols>
    <col min="1" max="1" width="3.375" customWidth="1"/>
    <col min="2" max="2" width="9.25" customWidth="1"/>
    <col min="3" max="16384" width="9" customWidth="1"/>
  </cols>
  <sheetData>
    <row r="1" spans="1:10">
      <c r="A1" s="95" t="s">
        <v>429</v>
      </c>
      <c r="B1" s="95"/>
      <c r="C1" s="95"/>
      <c r="D1" s="95"/>
      <c r="E1" s="95"/>
      <c r="F1" s="95"/>
      <c r="G1" s="95"/>
      <c r="H1" s="95"/>
      <c r="I1" s="95"/>
      <c r="J1" s="95"/>
    </row>
    <row r="3" spans="1:10" ht="29.25" customHeight="1">
      <c r="B3" s="600" t="s">
        <v>437</v>
      </c>
      <c r="C3" s="600"/>
      <c r="D3" s="600"/>
      <c r="E3" s="600"/>
      <c r="F3" s="600"/>
      <c r="G3" s="600"/>
      <c r="H3" s="600"/>
      <c r="I3" s="600"/>
      <c r="J3" s="600"/>
    </row>
    <row r="4" spans="1:10" ht="20.25" customHeight="1"/>
    <row r="5" spans="1:10">
      <c r="B5" s="97" t="s">
        <v>656</v>
      </c>
      <c r="C5" s="97"/>
      <c r="D5" s="97"/>
      <c r="E5" s="97"/>
      <c r="F5" s="97"/>
      <c r="G5" s="97"/>
      <c r="H5" s="97"/>
      <c r="I5" s="97"/>
      <c r="J5" s="97"/>
    </row>
    <row r="7" spans="1:10">
      <c r="B7" s="95"/>
      <c r="C7" s="95"/>
      <c r="D7" s="95"/>
      <c r="E7" s="95"/>
      <c r="F7" s="95"/>
      <c r="G7" s="95"/>
      <c r="H7" s="95"/>
      <c r="I7" s="95"/>
      <c r="J7" s="95"/>
    </row>
    <row r="8" spans="1:10">
      <c r="B8" s="392" t="s">
        <v>638</v>
      </c>
      <c r="C8" s="392"/>
      <c r="D8" s="392"/>
      <c r="E8" s="392"/>
      <c r="F8" s="392"/>
      <c r="G8" s="392"/>
      <c r="H8" s="392"/>
      <c r="I8" s="392"/>
      <c r="J8" s="392"/>
    </row>
    <row r="9" spans="1:10">
      <c r="B9" s="95"/>
      <c r="C9" s="95"/>
      <c r="D9" s="95"/>
      <c r="E9" s="95"/>
      <c r="F9" s="95"/>
      <c r="G9" s="95"/>
      <c r="H9" s="95"/>
      <c r="I9" s="95"/>
      <c r="J9" s="95"/>
    </row>
    <row r="10" spans="1:10">
      <c r="B10" s="95"/>
      <c r="C10" s="95"/>
      <c r="D10" s="95"/>
      <c r="E10" s="95"/>
      <c r="F10" s="95"/>
      <c r="G10" s="95"/>
      <c r="H10" s="95"/>
      <c r="I10" s="95"/>
      <c r="J10" s="95"/>
    </row>
    <row r="11" spans="1:10">
      <c r="B11" s="95"/>
      <c r="C11" s="95"/>
      <c r="D11" s="95"/>
      <c r="E11" s="95"/>
      <c r="F11" s="552" t="s">
        <v>358</v>
      </c>
      <c r="G11" s="552"/>
      <c r="H11" s="602"/>
      <c r="I11" s="602"/>
      <c r="J11" s="602"/>
    </row>
    <row r="12" spans="1:10">
      <c r="B12" s="95"/>
      <c r="C12" s="95"/>
      <c r="D12" s="95"/>
      <c r="E12" s="95"/>
      <c r="F12" s="552" t="s">
        <v>306</v>
      </c>
      <c r="G12" s="552"/>
      <c r="H12" s="602"/>
      <c r="I12" s="602"/>
      <c r="J12" s="602"/>
    </row>
    <row r="13" spans="1:10">
      <c r="B13" s="95"/>
      <c r="C13" s="95"/>
      <c r="D13" s="95"/>
      <c r="E13" s="95"/>
      <c r="F13" s="552" t="s">
        <v>299</v>
      </c>
      <c r="G13" s="552"/>
      <c r="H13" s="557" t="s">
        <v>276</v>
      </c>
      <c r="I13" s="557"/>
      <c r="J13" s="557"/>
    </row>
    <row r="14" spans="1:10" ht="31.5" customHeight="1">
      <c r="B14" s="95"/>
      <c r="C14" s="95"/>
      <c r="D14" s="95"/>
      <c r="E14" s="95"/>
      <c r="F14" s="95"/>
      <c r="G14" s="95"/>
      <c r="H14" s="95"/>
      <c r="I14" s="95"/>
      <c r="J14" s="95"/>
    </row>
    <row r="15" spans="1:10">
      <c r="B15" s="95" t="s">
        <v>600</v>
      </c>
      <c r="C15" s="95"/>
      <c r="D15" s="95"/>
      <c r="E15" s="95"/>
      <c r="F15" s="95"/>
      <c r="G15" s="95"/>
      <c r="H15" s="95"/>
      <c r="I15" s="95"/>
      <c r="J15" s="95"/>
    </row>
    <row r="16" spans="1:10">
      <c r="B16" s="95"/>
      <c r="C16" s="95"/>
      <c r="D16" s="95"/>
      <c r="E16" s="95"/>
      <c r="F16" s="95"/>
      <c r="G16" s="95"/>
      <c r="H16" s="95"/>
      <c r="I16" s="95"/>
      <c r="J16" s="95"/>
    </row>
    <row r="17" spans="2:10" ht="23.25" customHeight="1">
      <c r="B17" s="95"/>
      <c r="C17" s="95"/>
      <c r="D17" s="95"/>
      <c r="E17" s="95"/>
      <c r="F17" s="95"/>
      <c r="G17" s="95"/>
      <c r="H17" s="95"/>
      <c r="I17" s="95"/>
      <c r="J17" s="95"/>
    </row>
    <row r="18" spans="2:10">
      <c r="B18" s="513" t="s">
        <v>141</v>
      </c>
      <c r="C18" s="513"/>
      <c r="D18" s="513"/>
      <c r="E18" s="513"/>
      <c r="F18" s="513"/>
      <c r="G18" s="513"/>
      <c r="H18" s="513"/>
      <c r="I18" s="513"/>
      <c r="J18" s="513"/>
    </row>
    <row r="19" spans="2:10" ht="22.5" customHeight="1">
      <c r="B19" s="95"/>
      <c r="C19" s="95"/>
      <c r="D19" s="95"/>
      <c r="E19" s="95"/>
      <c r="F19" s="95"/>
      <c r="G19" s="95"/>
      <c r="H19" s="95"/>
      <c r="I19" s="95"/>
      <c r="J19" s="95"/>
    </row>
    <row r="20" spans="2:10" s="95" customFormat="1" ht="15" customHeight="1">
      <c r="B20" s="466" t="s">
        <v>39</v>
      </c>
      <c r="C20" s="466"/>
      <c r="D20" s="466"/>
      <c r="E20" s="466"/>
      <c r="F20" s="466"/>
      <c r="G20" s="466"/>
      <c r="H20" s="466"/>
      <c r="I20" s="466"/>
      <c r="J20" s="466"/>
    </row>
    <row r="21" spans="2:10" s="95" customFormat="1" ht="15" customHeight="1">
      <c r="B21" s="466"/>
      <c r="C21" s="466"/>
      <c r="D21" s="466"/>
      <c r="E21" s="466"/>
      <c r="F21" s="466"/>
      <c r="G21" s="466"/>
      <c r="H21" s="466"/>
      <c r="I21" s="466"/>
      <c r="J21" s="466"/>
    </row>
    <row r="22" spans="2:10" s="95" customFormat="1" ht="15" customHeight="1">
      <c r="B22" s="392"/>
      <c r="C22" s="392"/>
      <c r="D22" s="392"/>
      <c r="E22" s="392"/>
      <c r="F22" s="392"/>
      <c r="G22" s="392"/>
      <c r="H22" s="392"/>
      <c r="I22" s="392"/>
      <c r="J22" s="392"/>
    </row>
    <row r="23" spans="2:10" ht="15" customHeight="1">
      <c r="B23" s="392"/>
      <c r="C23" s="392"/>
      <c r="D23" s="392"/>
      <c r="E23" s="392"/>
      <c r="F23" s="392"/>
      <c r="G23" s="392"/>
      <c r="H23" s="392"/>
      <c r="I23" s="392"/>
      <c r="J23" s="392"/>
    </row>
    <row r="24" spans="2:10" ht="15" customHeight="1">
      <c r="B24" s="392"/>
      <c r="C24" s="392"/>
      <c r="D24" s="392"/>
      <c r="E24" s="392"/>
      <c r="F24" s="392"/>
      <c r="G24" s="392"/>
      <c r="H24" s="392"/>
      <c r="I24" s="392"/>
      <c r="J24" s="392"/>
    </row>
    <row r="25" spans="2:10" ht="15" customHeight="1">
      <c r="B25" s="392"/>
      <c r="C25" s="392"/>
      <c r="D25" s="392"/>
      <c r="E25" s="392"/>
      <c r="F25" s="392"/>
      <c r="G25" s="392"/>
      <c r="H25" s="392"/>
      <c r="I25" s="392"/>
      <c r="J25" s="392"/>
    </row>
    <row r="26" spans="2:10" ht="15" customHeight="1">
      <c r="B26" s="565"/>
    </row>
    <row r="27" spans="2:10" ht="15" customHeight="1">
      <c r="B27" s="392"/>
      <c r="C27" s="392"/>
      <c r="D27" s="392"/>
      <c r="E27" s="392"/>
      <c r="F27" s="392"/>
      <c r="G27" s="392"/>
      <c r="H27" s="392"/>
      <c r="I27" s="392"/>
      <c r="J27" s="392"/>
    </row>
    <row r="28" spans="2:10" ht="15" customHeight="1">
      <c r="B28" s="466"/>
      <c r="C28" s="466"/>
      <c r="D28" s="466"/>
      <c r="E28" s="466"/>
      <c r="F28" s="466"/>
      <c r="G28" s="466"/>
      <c r="H28" s="466"/>
      <c r="I28" s="466"/>
      <c r="J28" s="466"/>
    </row>
    <row r="29" spans="2:10" ht="15" customHeight="1">
      <c r="B29" s="466"/>
      <c r="C29" s="466"/>
      <c r="D29" s="466"/>
      <c r="E29" s="466"/>
      <c r="F29" s="466"/>
      <c r="G29" s="466"/>
      <c r="H29" s="466"/>
      <c r="I29" s="466"/>
      <c r="J29" s="466"/>
    </row>
    <row r="30" spans="2:10" ht="15" customHeight="1">
      <c r="B30" s="466"/>
      <c r="C30" s="466"/>
      <c r="D30" s="466"/>
      <c r="E30" s="466"/>
      <c r="F30" s="466"/>
      <c r="G30" s="466"/>
      <c r="H30" s="466"/>
      <c r="I30" s="466"/>
      <c r="J30" s="466"/>
    </row>
    <row r="31" spans="2:10" ht="15" customHeight="1">
      <c r="B31" s="466"/>
      <c r="C31" s="466"/>
      <c r="D31" s="466"/>
      <c r="E31" s="466"/>
      <c r="F31" s="466"/>
      <c r="G31" s="466"/>
      <c r="H31" s="466"/>
      <c r="I31" s="466"/>
      <c r="J31" s="466"/>
    </row>
    <row r="32" spans="2:10" ht="15" customHeight="1">
      <c r="B32" s="466"/>
      <c r="C32" s="466"/>
      <c r="D32" s="466"/>
      <c r="E32" s="466"/>
      <c r="F32" s="466"/>
      <c r="G32" s="466"/>
      <c r="H32" s="466"/>
      <c r="I32" s="466"/>
      <c r="J32" s="466"/>
    </row>
    <row r="33" spans="2:10" ht="15" customHeight="1">
      <c r="B33" s="466"/>
      <c r="C33" s="466"/>
      <c r="D33" s="466"/>
      <c r="E33" s="466"/>
      <c r="F33" s="466"/>
      <c r="G33" s="466"/>
      <c r="H33" s="466"/>
      <c r="I33" s="466"/>
      <c r="J33" s="466"/>
    </row>
    <row r="34" spans="2:10" ht="15" customHeight="1">
      <c r="B34" s="466"/>
      <c r="C34" s="466"/>
      <c r="D34" s="466"/>
      <c r="E34" s="466"/>
      <c r="F34" s="466"/>
      <c r="G34" s="466"/>
      <c r="H34" s="466"/>
      <c r="I34" s="466"/>
      <c r="J34" s="466"/>
    </row>
    <row r="35" spans="2:10" ht="15" customHeight="1">
      <c r="B35" s="466"/>
      <c r="C35" s="466"/>
      <c r="D35" s="466"/>
      <c r="E35" s="466"/>
      <c r="F35" s="466"/>
      <c r="G35" s="466"/>
      <c r="H35" s="466"/>
      <c r="I35" s="466"/>
      <c r="J35" s="466"/>
    </row>
    <row r="36" spans="2:10" ht="15" customHeight="1">
      <c r="B36" s="466"/>
      <c r="C36" s="466"/>
      <c r="D36" s="466"/>
      <c r="E36" s="466"/>
      <c r="F36" s="466"/>
      <c r="G36" s="466"/>
      <c r="H36" s="466"/>
      <c r="I36" s="466"/>
      <c r="J36" s="466"/>
    </row>
    <row r="37" spans="2:10" ht="15" customHeight="1">
      <c r="B37" s="466"/>
      <c r="C37" s="466"/>
      <c r="D37" s="466"/>
      <c r="E37" s="466"/>
      <c r="F37" s="466"/>
      <c r="G37" s="466"/>
      <c r="H37" s="466"/>
      <c r="I37" s="466"/>
      <c r="J37" s="466"/>
    </row>
    <row r="38" spans="2:10" ht="15" customHeight="1">
      <c r="B38" s="466"/>
      <c r="C38" s="466"/>
      <c r="D38" s="466"/>
      <c r="E38" s="466"/>
      <c r="F38" s="466"/>
      <c r="G38" s="466"/>
      <c r="H38" s="466"/>
      <c r="I38" s="466"/>
      <c r="J38" s="466"/>
    </row>
    <row r="39" spans="2:10" ht="15" customHeight="1">
      <c r="B39" s="466"/>
      <c r="C39" s="466"/>
      <c r="D39" s="466"/>
      <c r="E39" s="466"/>
      <c r="F39" s="466"/>
      <c r="G39" s="466"/>
      <c r="H39" s="466"/>
      <c r="I39" s="466"/>
      <c r="J39" s="466"/>
    </row>
    <row r="40" spans="2:10" ht="15" customHeight="1">
      <c r="B40" s="466"/>
      <c r="C40" s="466"/>
      <c r="D40" s="466"/>
      <c r="E40" s="466"/>
      <c r="F40" s="466"/>
      <c r="G40" s="466"/>
      <c r="H40" s="466"/>
      <c r="I40" s="466"/>
      <c r="J40" s="466"/>
    </row>
    <row r="41" spans="2:10" ht="15" customHeight="1"/>
    <row r="42" spans="2:10" ht="15" customHeight="1">
      <c r="B42" s="466"/>
      <c r="C42" s="466"/>
      <c r="D42" s="466"/>
      <c r="E42" s="466"/>
      <c r="F42" s="466"/>
      <c r="G42" s="466"/>
      <c r="H42" s="466"/>
      <c r="I42" s="466"/>
      <c r="J42" s="466"/>
    </row>
    <row r="43" spans="2:10" ht="15" customHeight="1">
      <c r="B43" s="466"/>
      <c r="C43" s="466"/>
      <c r="D43" s="466"/>
      <c r="E43" s="466"/>
      <c r="F43" s="466"/>
      <c r="G43" s="466"/>
      <c r="H43" s="466"/>
      <c r="I43" s="466"/>
      <c r="J43" s="466"/>
    </row>
    <row r="44" spans="2:10" ht="15" customHeight="1">
      <c r="B44" s="466"/>
      <c r="C44" s="466"/>
      <c r="D44" s="466"/>
      <c r="E44" s="466"/>
      <c r="F44" s="466"/>
      <c r="G44" s="466"/>
      <c r="H44" s="466"/>
      <c r="I44" s="466"/>
      <c r="J44" s="466"/>
    </row>
    <row r="45" spans="2:10" ht="15" customHeight="1">
      <c r="B45" s="466"/>
      <c r="C45" s="466"/>
      <c r="D45" s="466"/>
      <c r="E45" s="466"/>
      <c r="F45" s="466"/>
      <c r="G45" s="466"/>
      <c r="H45" s="466"/>
      <c r="I45" s="466"/>
      <c r="J45" s="466"/>
    </row>
    <row r="46" spans="2:10" ht="15" customHeight="1">
      <c r="B46" s="466"/>
      <c r="C46" s="466"/>
      <c r="D46" s="466"/>
      <c r="E46" s="466"/>
      <c r="F46" s="466"/>
      <c r="G46" s="466"/>
      <c r="H46" s="466"/>
      <c r="I46" s="466"/>
      <c r="J46" s="466"/>
    </row>
    <row r="47" spans="2:10" ht="15" customHeight="1">
      <c r="B47" s="601" t="s">
        <v>145</v>
      </c>
      <c r="C47" s="601"/>
      <c r="D47" s="601"/>
      <c r="E47" s="601"/>
      <c r="F47" s="601"/>
      <c r="G47" s="601"/>
      <c r="H47" s="601"/>
      <c r="I47" s="601"/>
      <c r="J47" s="601"/>
    </row>
    <row r="48" spans="2:10" ht="15" customHeight="1">
      <c r="B48" s="565"/>
      <c r="C48" s="565"/>
      <c r="D48" s="565"/>
      <c r="E48" s="565"/>
      <c r="F48" s="565"/>
      <c r="G48" s="565"/>
      <c r="H48" s="565"/>
      <c r="I48" s="565"/>
      <c r="J48" s="565"/>
    </row>
    <row r="49" spans="2:10">
      <c r="B49" s="466"/>
      <c r="C49" s="466"/>
      <c r="D49" s="466"/>
      <c r="E49" s="466"/>
      <c r="F49" s="466"/>
      <c r="G49" s="466"/>
      <c r="H49" s="466"/>
      <c r="I49" s="466"/>
      <c r="J49" s="466"/>
    </row>
    <row r="50" spans="2:10">
      <c r="B50" s="466"/>
      <c r="C50" s="466"/>
      <c r="D50" s="466"/>
      <c r="E50" s="466"/>
      <c r="F50" s="466"/>
      <c r="G50" s="466"/>
      <c r="H50" s="466"/>
      <c r="I50" s="466"/>
      <c r="J50" s="466"/>
    </row>
    <row r="51" spans="2:10">
      <c r="B51" s="466"/>
      <c r="C51" s="466"/>
      <c r="D51" s="466"/>
      <c r="E51" s="466"/>
      <c r="F51" s="466"/>
      <c r="G51" s="466"/>
      <c r="H51" s="466"/>
      <c r="I51" s="466"/>
      <c r="J51" s="466"/>
    </row>
    <row r="52" spans="2:10">
      <c r="B52" s="466"/>
      <c r="C52" s="466"/>
      <c r="D52" s="466"/>
      <c r="E52" s="466"/>
      <c r="F52" s="466"/>
      <c r="G52" s="466"/>
      <c r="H52" s="466"/>
      <c r="I52" s="466"/>
      <c r="J52" s="466"/>
    </row>
    <row r="53" spans="2:10">
      <c r="B53" s="466"/>
      <c r="C53" s="466"/>
      <c r="D53" s="466"/>
      <c r="E53" s="466"/>
      <c r="F53" s="466"/>
      <c r="G53" s="466"/>
      <c r="H53" s="466"/>
      <c r="I53" s="466"/>
      <c r="J53" s="466"/>
    </row>
    <row r="54" spans="2:10">
      <c r="B54" s="466"/>
      <c r="C54" s="466"/>
      <c r="D54" s="466"/>
      <c r="E54" s="466"/>
      <c r="F54" s="466"/>
      <c r="G54" s="466"/>
      <c r="H54" s="466"/>
      <c r="I54" s="466"/>
      <c r="J54" s="466"/>
    </row>
  </sheetData>
  <mergeCells count="44">
    <mergeCell ref="B3:J3"/>
    <mergeCell ref="B5:J5"/>
    <mergeCell ref="B8:J8"/>
    <mergeCell ref="F11:G11"/>
    <mergeCell ref="H11:J11"/>
    <mergeCell ref="F12:G12"/>
    <mergeCell ref="H12:J12"/>
    <mergeCell ref="F13:G13"/>
    <mergeCell ref="H13:J13"/>
    <mergeCell ref="B18:J18"/>
    <mergeCell ref="B20:J20"/>
    <mergeCell ref="B21:J21"/>
    <mergeCell ref="B22:J22"/>
    <mergeCell ref="B23:J23"/>
    <mergeCell ref="B24:J24"/>
    <mergeCell ref="B25:J25"/>
    <mergeCell ref="B26:J26"/>
    <mergeCell ref="B27:J27"/>
    <mergeCell ref="B28:J28"/>
    <mergeCell ref="B29:J29"/>
    <mergeCell ref="B30:J30"/>
    <mergeCell ref="B31:J31"/>
    <mergeCell ref="B32:J32"/>
    <mergeCell ref="B33:J33"/>
    <mergeCell ref="B34:J34"/>
    <mergeCell ref="B35:J35"/>
    <mergeCell ref="B36:J36"/>
    <mergeCell ref="B37:J37"/>
    <mergeCell ref="B38:J38"/>
    <mergeCell ref="B39:J39"/>
    <mergeCell ref="B40:J40"/>
    <mergeCell ref="B42:J42"/>
    <mergeCell ref="B43:J43"/>
    <mergeCell ref="B44:J44"/>
    <mergeCell ref="B45:J45"/>
    <mergeCell ref="B46:J46"/>
    <mergeCell ref="B47:J47"/>
    <mergeCell ref="B48:J48"/>
    <mergeCell ref="B49:J49"/>
    <mergeCell ref="B50:J50"/>
    <mergeCell ref="B51:J51"/>
    <mergeCell ref="B52:J52"/>
    <mergeCell ref="B53:J53"/>
    <mergeCell ref="B54:J54"/>
  </mergeCells>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dimension ref="A1:CF48"/>
  <sheetViews>
    <sheetView showGridLines="0" view="pageBreakPreview" zoomScaleNormal="80" zoomScaleSheetLayoutView="100" workbookViewId="0">
      <selection activeCell="C14" sqref="C14"/>
    </sheetView>
  </sheetViews>
  <sheetFormatPr defaultRowHeight="13.5"/>
  <cols>
    <col min="1" max="1" width="5" style="95" customWidth="1"/>
    <col min="2" max="58" width="2.625" style="95" customWidth="1"/>
    <col min="59" max="16384" width="9" style="95" customWidth="1"/>
  </cols>
  <sheetData>
    <row r="1" spans="1:84">
      <c r="A1" s="95" t="s">
        <v>270</v>
      </c>
      <c r="CF1" s="222"/>
    </row>
    <row r="2" spans="1:84">
      <c r="CA2" s="95" t="s">
        <v>302</v>
      </c>
      <c r="CB2" s="222" t="s">
        <v>98</v>
      </c>
      <c r="CF2" s="222"/>
    </row>
    <row r="3" spans="1:84" s="96" customFormat="1" ht="17.25">
      <c r="K3" s="120" t="s">
        <v>1</v>
      </c>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S3" s="189" t="s">
        <v>5</v>
      </c>
      <c r="AT3" s="190"/>
      <c r="AU3" s="190"/>
      <c r="AV3" s="204"/>
      <c r="AW3" s="205"/>
      <c r="AX3" s="205"/>
      <c r="AY3" s="213" t="s">
        <v>510</v>
      </c>
      <c r="AZ3" s="205"/>
      <c r="BA3" s="205"/>
      <c r="BB3" s="217"/>
      <c r="CA3" s="95" t="s">
        <v>216</v>
      </c>
      <c r="CB3" s="222" t="s">
        <v>511</v>
      </c>
      <c r="CE3" s="95"/>
      <c r="CF3" s="222"/>
    </row>
    <row r="4" spans="1:84" ht="17.25">
      <c r="AS4" s="190"/>
      <c r="AT4" s="190"/>
      <c r="AU4" s="190"/>
      <c r="AV4" s="204"/>
      <c r="AW4" s="102"/>
      <c r="AX4" s="102"/>
      <c r="AY4" s="214"/>
      <c r="AZ4" s="102"/>
      <c r="BA4" s="102"/>
      <c r="BB4" s="106"/>
      <c r="CA4" s="95" t="s">
        <v>386</v>
      </c>
      <c r="CB4" s="222" t="s">
        <v>512</v>
      </c>
      <c r="CF4" s="223"/>
    </row>
    <row r="5" spans="1:84" ht="17.25">
      <c r="B5" s="96" t="s">
        <v>51</v>
      </c>
      <c r="CA5" s="95" t="s">
        <v>169</v>
      </c>
      <c r="CB5" s="222" t="s">
        <v>90</v>
      </c>
      <c r="CF5" s="222"/>
    </row>
    <row r="6" spans="1:84" s="96" customFormat="1" ht="17.25">
      <c r="B6" s="96" t="s">
        <v>33</v>
      </c>
      <c r="CA6" s="222" t="s">
        <v>555</v>
      </c>
      <c r="CB6" s="222" t="s">
        <v>514</v>
      </c>
      <c r="CE6" s="95"/>
      <c r="CF6" s="222"/>
    </row>
    <row r="7" spans="1:84">
      <c r="CA7" s="95" t="s">
        <v>444</v>
      </c>
      <c r="CB7" s="222" t="s">
        <v>376</v>
      </c>
      <c r="CF7" s="222"/>
    </row>
    <row r="8" spans="1:84">
      <c r="CA8" s="95" t="s">
        <v>128</v>
      </c>
      <c r="CB8" s="222" t="s">
        <v>291</v>
      </c>
      <c r="CF8" s="222"/>
    </row>
    <row r="9" spans="1:84">
      <c r="B9" s="95" t="s">
        <v>649</v>
      </c>
      <c r="CA9" s="95" t="s">
        <v>535</v>
      </c>
      <c r="CB9" s="222" t="s">
        <v>293</v>
      </c>
      <c r="CF9" s="222"/>
    </row>
    <row r="10" spans="1:84" ht="17.25">
      <c r="B10" s="95" t="s">
        <v>11</v>
      </c>
      <c r="CA10" s="95" t="s">
        <v>394</v>
      </c>
      <c r="CB10" s="222" t="s">
        <v>166</v>
      </c>
      <c r="CF10" s="223"/>
    </row>
    <row r="11" spans="1:84">
      <c r="CA11" s="95" t="s">
        <v>517</v>
      </c>
      <c r="CB11" s="222" t="s">
        <v>518</v>
      </c>
      <c r="CF11" s="222"/>
    </row>
    <row r="12" spans="1:84">
      <c r="CA12" s="95" t="s">
        <v>520</v>
      </c>
      <c r="CB12" s="222" t="s">
        <v>217</v>
      </c>
      <c r="CF12" s="222"/>
    </row>
    <row r="13" spans="1:84">
      <c r="C13" s="97" t="s">
        <v>650</v>
      </c>
      <c r="D13" s="97"/>
      <c r="E13" s="103"/>
      <c r="F13" s="103"/>
      <c r="G13" s="95" t="s">
        <v>218</v>
      </c>
      <c r="H13" s="103"/>
      <c r="I13" s="103"/>
      <c r="J13" s="95" t="s">
        <v>219</v>
      </c>
      <c r="K13" s="103"/>
      <c r="L13" s="103"/>
      <c r="M13" s="95" t="s">
        <v>118</v>
      </c>
      <c r="CA13" s="95" t="s">
        <v>521</v>
      </c>
      <c r="CB13" s="222" t="s">
        <v>428</v>
      </c>
      <c r="CF13" s="222"/>
    </row>
    <row r="14" spans="1:84">
      <c r="CA14" s="222" t="s">
        <v>641</v>
      </c>
      <c r="CB14" s="222" t="s">
        <v>388</v>
      </c>
      <c r="CF14" s="222"/>
    </row>
    <row r="15" spans="1:84">
      <c r="I15" s="102"/>
      <c r="J15" s="102"/>
      <c r="K15" s="102"/>
      <c r="L15" s="118"/>
      <c r="M15" s="118"/>
      <c r="N15" s="118"/>
      <c r="O15" s="118"/>
      <c r="P15" s="118"/>
      <c r="Q15" s="118"/>
      <c r="R15" s="118"/>
      <c r="S15" s="118"/>
      <c r="T15" s="157"/>
      <c r="U15" s="157"/>
      <c r="V15" s="157"/>
      <c r="W15" s="157"/>
      <c r="X15" s="157"/>
      <c r="Y15" s="157"/>
      <c r="Z15" s="157"/>
      <c r="AA15" s="157"/>
      <c r="AB15" s="157"/>
      <c r="AC15" s="157"/>
      <c r="AD15" s="177"/>
      <c r="AE15" s="177"/>
      <c r="AF15" s="177"/>
      <c r="AG15" s="177"/>
      <c r="AH15" s="177"/>
      <c r="AI15" s="177"/>
      <c r="CA15" s="95" t="s">
        <v>498</v>
      </c>
      <c r="CB15" s="222" t="s">
        <v>53</v>
      </c>
      <c r="CF15" s="222"/>
    </row>
    <row r="16" spans="1:84">
      <c r="C16" s="98"/>
      <c r="D16" s="101"/>
      <c r="E16" s="104"/>
      <c r="F16" s="107" t="s">
        <v>3</v>
      </c>
      <c r="G16" s="113"/>
      <c r="H16" s="113"/>
      <c r="I16" s="113"/>
      <c r="J16" s="113"/>
      <c r="K16" s="113"/>
      <c r="L16" s="113"/>
      <c r="M16" s="121"/>
      <c r="N16" s="127"/>
      <c r="O16" s="139"/>
      <c r="P16" s="127"/>
      <c r="Q16" s="139"/>
      <c r="R16" s="127"/>
      <c r="S16" s="139"/>
      <c r="T16" s="158" t="s">
        <v>8</v>
      </c>
      <c r="U16" s="160"/>
      <c r="V16" s="127"/>
      <c r="W16" s="139"/>
      <c r="X16" s="127"/>
      <c r="Y16" s="139"/>
      <c r="Z16" s="127"/>
      <c r="AA16" s="139"/>
      <c r="AB16" s="127"/>
      <c r="AC16" s="139"/>
      <c r="AD16" s="178"/>
      <c r="AE16" s="179"/>
      <c r="AF16" s="179"/>
      <c r="AG16" s="179"/>
      <c r="AH16" s="179"/>
      <c r="AI16" s="179"/>
      <c r="AJ16" s="179"/>
      <c r="AK16" s="179"/>
      <c r="AL16" s="179"/>
      <c r="AM16" s="179"/>
      <c r="AN16" s="179"/>
      <c r="AO16" s="179"/>
      <c r="AP16" s="179"/>
      <c r="AQ16" s="179"/>
      <c r="AR16" s="179"/>
      <c r="AS16" s="179"/>
      <c r="AT16" s="179"/>
      <c r="BA16" s="179"/>
      <c r="CA16" s="222" t="s">
        <v>642</v>
      </c>
      <c r="CB16" s="222" t="s">
        <v>369</v>
      </c>
      <c r="CF16" s="222"/>
    </row>
    <row r="17" spans="3:84">
      <c r="C17" s="99"/>
      <c r="E17" s="105"/>
      <c r="F17" s="108"/>
      <c r="G17" s="114"/>
      <c r="H17" s="114"/>
      <c r="I17" s="114"/>
      <c r="J17" s="114"/>
      <c r="K17" s="114"/>
      <c r="L17" s="114"/>
      <c r="M17" s="122"/>
      <c r="N17" s="128"/>
      <c r="O17" s="140"/>
      <c r="P17" s="128"/>
      <c r="Q17" s="140"/>
      <c r="R17" s="128"/>
      <c r="S17" s="140"/>
      <c r="T17" s="159"/>
      <c r="U17" s="161"/>
      <c r="V17" s="128"/>
      <c r="W17" s="140"/>
      <c r="X17" s="128"/>
      <c r="Y17" s="140"/>
      <c r="Z17" s="128"/>
      <c r="AA17" s="140"/>
      <c r="AB17" s="128"/>
      <c r="AC17" s="140"/>
      <c r="AD17" s="179"/>
      <c r="AE17" s="179"/>
      <c r="AF17" s="179"/>
      <c r="AG17" s="179"/>
      <c r="AH17" s="179"/>
      <c r="AI17" s="179"/>
      <c r="AJ17" s="179"/>
      <c r="AK17" s="179"/>
      <c r="AL17" s="179"/>
      <c r="AM17" s="179"/>
      <c r="AN17" s="179"/>
      <c r="AO17" s="179"/>
      <c r="AP17" s="179"/>
      <c r="AQ17" s="179"/>
      <c r="AR17" s="179"/>
      <c r="AS17" s="179"/>
      <c r="AT17" s="179"/>
      <c r="BA17" s="179"/>
      <c r="CA17" s="95" t="s">
        <v>515</v>
      </c>
      <c r="CB17" s="222" t="s">
        <v>516</v>
      </c>
      <c r="CF17" s="222"/>
    </row>
    <row r="18" spans="3:84">
      <c r="C18" s="99"/>
      <c r="E18" s="105"/>
      <c r="F18" s="109" t="s">
        <v>549</v>
      </c>
      <c r="G18" s="115"/>
      <c r="H18" s="115"/>
      <c r="I18" s="115"/>
      <c r="J18" s="115"/>
      <c r="K18" s="115"/>
      <c r="L18" s="115"/>
      <c r="M18" s="123"/>
      <c r="N18" s="129" t="str">
        <f>IF(ISERROR(INDEX(トドウフケンメイ,MATCH(N19,都道府県名,0))),"",INDEX(トドウフケンメイ,MATCH(N19,都道府県名,0)))</f>
        <v/>
      </c>
      <c r="O18" s="141"/>
      <c r="P18" s="141"/>
      <c r="Q18" s="141"/>
      <c r="R18" s="141"/>
      <c r="S18" s="141"/>
      <c r="T18" s="141"/>
      <c r="U18" s="141"/>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91"/>
      <c r="BA18" s="215"/>
      <c r="CA18" s="95" t="s">
        <v>544</v>
      </c>
      <c r="CB18" s="222" t="s">
        <v>545</v>
      </c>
      <c r="CF18" s="222"/>
    </row>
    <row r="19" spans="3:84">
      <c r="C19" s="99"/>
      <c r="E19" s="105"/>
      <c r="F19" s="110"/>
      <c r="G19" s="116"/>
      <c r="H19" s="116"/>
      <c r="I19" s="116"/>
      <c r="J19" s="116"/>
      <c r="K19" s="116"/>
      <c r="L19" s="116"/>
      <c r="M19" s="124"/>
      <c r="N19" s="130"/>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92"/>
      <c r="BA19" s="215"/>
      <c r="CA19" s="95" t="s">
        <v>83</v>
      </c>
      <c r="CB19" s="222" t="s">
        <v>499</v>
      </c>
      <c r="CF19" s="222"/>
    </row>
    <row r="20" spans="3:84">
      <c r="C20" s="99"/>
      <c r="E20" s="105"/>
      <c r="F20" s="110"/>
      <c r="G20" s="116"/>
      <c r="H20" s="116"/>
      <c r="I20" s="116"/>
      <c r="J20" s="116"/>
      <c r="K20" s="116"/>
      <c r="L20" s="116"/>
      <c r="M20" s="124"/>
      <c r="N20" s="131"/>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3"/>
      <c r="AL20" s="143"/>
      <c r="AM20" s="143"/>
      <c r="AN20" s="143"/>
      <c r="AO20" s="143"/>
      <c r="AP20" s="143"/>
      <c r="AQ20" s="143"/>
      <c r="AR20" s="143"/>
      <c r="AS20" s="143"/>
      <c r="AT20" s="193"/>
      <c r="BA20" s="215"/>
      <c r="CA20" s="95" t="s">
        <v>259</v>
      </c>
      <c r="CB20" s="222" t="s">
        <v>527</v>
      </c>
      <c r="CF20" s="222"/>
    </row>
    <row r="21" spans="3:84">
      <c r="C21" s="99"/>
      <c r="E21" s="105"/>
      <c r="F21" s="111"/>
      <c r="G21" s="117"/>
      <c r="H21" s="117"/>
      <c r="I21" s="117"/>
      <c r="J21" s="117"/>
      <c r="K21" s="117"/>
      <c r="L21" s="117"/>
      <c r="M21" s="125"/>
      <c r="N21" s="128"/>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0"/>
      <c r="BA21" s="215"/>
      <c r="CA21" s="222" t="s">
        <v>643</v>
      </c>
      <c r="CB21" s="222" t="s">
        <v>644</v>
      </c>
      <c r="CF21" s="222"/>
    </row>
    <row r="22" spans="3:84">
      <c r="C22" s="99"/>
      <c r="E22" s="105"/>
      <c r="F22" s="109" t="s">
        <v>548</v>
      </c>
      <c r="G22" s="115"/>
      <c r="H22" s="115"/>
      <c r="I22" s="115"/>
      <c r="J22" s="115"/>
      <c r="K22" s="115"/>
      <c r="L22" s="115"/>
      <c r="M22" s="123"/>
      <c r="N22" s="132"/>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94"/>
      <c r="BA22" s="215"/>
      <c r="CA22" s="95" t="s">
        <v>4</v>
      </c>
      <c r="CB22" s="222" t="s">
        <v>493</v>
      </c>
      <c r="CF22" s="222"/>
    </row>
    <row r="23" spans="3:84">
      <c r="C23" s="99"/>
      <c r="D23" s="95" t="s">
        <v>15</v>
      </c>
      <c r="E23" s="105"/>
      <c r="F23" s="110"/>
      <c r="G23" s="116"/>
      <c r="H23" s="116"/>
      <c r="I23" s="116"/>
      <c r="J23" s="116"/>
      <c r="K23" s="116"/>
      <c r="L23" s="116"/>
      <c r="M23" s="124"/>
      <c r="N23" s="133"/>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95"/>
      <c r="BA23" s="215"/>
      <c r="CA23" s="95" t="s">
        <v>546</v>
      </c>
      <c r="CB23" s="222" t="s">
        <v>547</v>
      </c>
      <c r="CF23" s="222"/>
    </row>
    <row r="24" spans="3:84">
      <c r="C24" s="99"/>
      <c r="E24" s="105"/>
      <c r="F24" s="110"/>
      <c r="G24" s="116"/>
      <c r="H24" s="116"/>
      <c r="I24" s="116"/>
      <c r="J24" s="116"/>
      <c r="K24" s="116"/>
      <c r="L24" s="116"/>
      <c r="M24" s="124"/>
      <c r="N24" s="134"/>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47"/>
      <c r="AQ24" s="147"/>
      <c r="AR24" s="147"/>
      <c r="AS24" s="147"/>
      <c r="AT24" s="196"/>
      <c r="BA24" s="215"/>
      <c r="CA24" s="222" t="s">
        <v>645</v>
      </c>
      <c r="CB24" s="222" t="s">
        <v>385</v>
      </c>
      <c r="CF24" s="222"/>
    </row>
    <row r="25" spans="3:84">
      <c r="C25" s="99"/>
      <c r="E25" s="105"/>
      <c r="F25" s="111"/>
      <c r="G25" s="117"/>
      <c r="H25" s="117"/>
      <c r="I25" s="117"/>
      <c r="J25" s="117"/>
      <c r="K25" s="117"/>
      <c r="L25" s="117"/>
      <c r="M25" s="125"/>
      <c r="N25" s="135"/>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97"/>
      <c r="BA25" s="215"/>
      <c r="CA25" s="222" t="s">
        <v>519</v>
      </c>
      <c r="CB25" s="222" t="s">
        <v>380</v>
      </c>
      <c r="CF25" s="222"/>
    </row>
    <row r="26" spans="3:84">
      <c r="C26" s="99"/>
      <c r="E26" s="105"/>
      <c r="F26" s="109" t="s">
        <v>27</v>
      </c>
      <c r="G26" s="115"/>
      <c r="H26" s="115"/>
      <c r="I26" s="115"/>
      <c r="J26" s="115"/>
      <c r="K26" s="115"/>
      <c r="L26" s="115"/>
      <c r="M26" s="123"/>
      <c r="N26" s="136"/>
      <c r="O26" s="149"/>
      <c r="P26" s="149"/>
      <c r="Q26" s="149"/>
      <c r="R26" s="149"/>
      <c r="S26" s="149"/>
      <c r="T26" s="149"/>
      <c r="U26" s="149"/>
      <c r="V26" s="149"/>
      <c r="W26" s="149"/>
      <c r="X26" s="149"/>
      <c r="Y26" s="149"/>
      <c r="Z26" s="149"/>
      <c r="AA26" s="165"/>
      <c r="AB26" s="174"/>
      <c r="AC26" s="149"/>
      <c r="AD26" s="149"/>
      <c r="AE26" s="149"/>
      <c r="AF26" s="149"/>
      <c r="AG26" s="149"/>
      <c r="AH26" s="149"/>
      <c r="AI26" s="149"/>
      <c r="AJ26" s="149"/>
      <c r="AK26" s="149"/>
      <c r="AL26" s="149"/>
      <c r="AM26" s="149"/>
      <c r="AN26" s="149"/>
      <c r="AO26" s="149"/>
      <c r="AP26" s="149"/>
      <c r="AQ26" s="149"/>
      <c r="AR26" s="149"/>
      <c r="AS26" s="149"/>
      <c r="AT26" s="198"/>
      <c r="BA26" s="216"/>
      <c r="CA26" s="222" t="s">
        <v>402</v>
      </c>
      <c r="CB26" s="222" t="s">
        <v>646</v>
      </c>
      <c r="CF26" s="222"/>
    </row>
    <row r="27" spans="3:84">
      <c r="C27" s="99"/>
      <c r="E27" s="105"/>
      <c r="F27" s="110"/>
      <c r="G27" s="116"/>
      <c r="H27" s="116"/>
      <c r="I27" s="116"/>
      <c r="J27" s="116"/>
      <c r="K27" s="116"/>
      <c r="L27" s="116"/>
      <c r="M27" s="124"/>
      <c r="N27" s="137" t="s">
        <v>20</v>
      </c>
      <c r="O27" s="150"/>
      <c r="P27" s="150"/>
      <c r="Q27" s="150"/>
      <c r="R27" s="156"/>
      <c r="S27" s="156"/>
      <c r="T27" s="156"/>
      <c r="U27" s="156"/>
      <c r="V27" s="156"/>
      <c r="W27" s="156"/>
      <c r="X27" s="156"/>
      <c r="Y27" s="156"/>
      <c r="Z27" s="156"/>
      <c r="AA27" s="166"/>
      <c r="AB27" s="150" t="s">
        <v>30</v>
      </c>
      <c r="AC27" s="175"/>
      <c r="AD27" s="175"/>
      <c r="AE27" s="175"/>
      <c r="AF27" s="180"/>
      <c r="AG27" s="180"/>
      <c r="AH27" s="180"/>
      <c r="AI27" s="180"/>
      <c r="AJ27" s="180"/>
      <c r="AK27" s="180"/>
      <c r="AL27" s="180"/>
      <c r="AM27" s="180"/>
      <c r="AN27" s="180"/>
      <c r="AO27" s="180"/>
      <c r="AP27" s="180"/>
      <c r="AQ27" s="180"/>
      <c r="AR27" s="188" t="s">
        <v>32</v>
      </c>
      <c r="AS27" s="188"/>
      <c r="AT27" s="105"/>
      <c r="CA27" s="222" t="s">
        <v>629</v>
      </c>
      <c r="CB27" s="222" t="s">
        <v>610</v>
      </c>
      <c r="CF27" s="222"/>
    </row>
    <row r="28" spans="3:84">
      <c r="C28" s="99"/>
      <c r="D28" s="95" t="s">
        <v>35</v>
      </c>
      <c r="E28" s="105"/>
      <c r="F28" s="110"/>
      <c r="G28" s="116"/>
      <c r="H28" s="116"/>
      <c r="I28" s="116"/>
      <c r="J28" s="116"/>
      <c r="K28" s="116"/>
      <c r="L28" s="116"/>
      <c r="M28" s="124"/>
      <c r="N28" s="137"/>
      <c r="O28" s="150"/>
      <c r="P28" s="150"/>
      <c r="Q28" s="150"/>
      <c r="R28" s="143"/>
      <c r="S28" s="143"/>
      <c r="T28" s="143"/>
      <c r="U28" s="143"/>
      <c r="V28" s="143"/>
      <c r="W28" s="143"/>
      <c r="X28" s="143"/>
      <c r="Y28" s="143"/>
      <c r="Z28" s="143"/>
      <c r="AA28" s="167"/>
      <c r="AB28" s="175"/>
      <c r="AC28" s="175"/>
      <c r="AD28" s="175"/>
      <c r="AE28" s="175"/>
      <c r="AF28" s="181"/>
      <c r="AG28" s="181"/>
      <c r="AH28" s="181"/>
      <c r="AI28" s="181"/>
      <c r="AJ28" s="181"/>
      <c r="AK28" s="181"/>
      <c r="AL28" s="181"/>
      <c r="AM28" s="181"/>
      <c r="AN28" s="181"/>
      <c r="AO28" s="181"/>
      <c r="AP28" s="181"/>
      <c r="AQ28" s="181"/>
      <c r="AR28" s="188"/>
      <c r="AS28" s="188"/>
      <c r="AT28" s="105"/>
      <c r="CA28" s="222" t="s">
        <v>238</v>
      </c>
      <c r="CB28" s="222" t="s">
        <v>525</v>
      </c>
      <c r="CF28" s="222"/>
    </row>
    <row r="29" spans="3:84">
      <c r="C29" s="99"/>
      <c r="E29" s="105"/>
      <c r="F29" s="111"/>
      <c r="G29" s="117"/>
      <c r="H29" s="117"/>
      <c r="I29" s="117"/>
      <c r="J29" s="117"/>
      <c r="K29" s="117"/>
      <c r="L29" s="117"/>
      <c r="M29" s="125"/>
      <c r="N29" s="102"/>
      <c r="O29" s="102"/>
      <c r="P29" s="102"/>
      <c r="Q29" s="102"/>
      <c r="R29" s="102"/>
      <c r="S29" s="102"/>
      <c r="T29" s="102"/>
      <c r="U29" s="102"/>
      <c r="V29" s="102"/>
      <c r="W29" s="102"/>
      <c r="X29" s="102"/>
      <c r="Y29" s="102"/>
      <c r="Z29" s="102"/>
      <c r="AA29" s="168"/>
      <c r="AB29" s="102"/>
      <c r="AC29" s="102"/>
      <c r="AD29" s="102"/>
      <c r="AE29" s="102"/>
      <c r="AF29" s="102"/>
      <c r="AG29" s="102"/>
      <c r="AH29" s="102"/>
      <c r="AI29" s="102"/>
      <c r="AJ29" s="102"/>
      <c r="AK29" s="102"/>
      <c r="AL29" s="102"/>
      <c r="AM29" s="102"/>
      <c r="AN29" s="102"/>
      <c r="AO29" s="102"/>
      <c r="AP29" s="102"/>
      <c r="AQ29" s="102"/>
      <c r="AR29" s="102"/>
      <c r="AS29" s="102"/>
      <c r="AT29" s="106"/>
      <c r="CA29" s="95" t="s">
        <v>524</v>
      </c>
      <c r="CB29" s="222" t="s">
        <v>234</v>
      </c>
      <c r="CF29" s="222"/>
    </row>
    <row r="30" spans="3:84" ht="13.5" customHeight="1">
      <c r="C30" s="99"/>
      <c r="E30" s="105"/>
      <c r="F30" s="107" t="s">
        <v>23</v>
      </c>
      <c r="G30" s="113"/>
      <c r="H30" s="113"/>
      <c r="I30" s="113"/>
      <c r="J30" s="113"/>
      <c r="K30" s="113"/>
      <c r="L30" s="113"/>
      <c r="M30" s="121"/>
      <c r="N30" s="127"/>
      <c r="O30" s="151"/>
      <c r="P30" s="151"/>
      <c r="Q30" s="151"/>
      <c r="R30" s="151"/>
      <c r="S30" s="151"/>
      <c r="T30" s="151"/>
      <c r="U30" s="151"/>
      <c r="V30" s="151"/>
      <c r="W30" s="151"/>
      <c r="X30" s="151"/>
      <c r="Y30" s="139"/>
      <c r="Z30" s="107" t="s">
        <v>37</v>
      </c>
      <c r="AA30" s="113"/>
      <c r="AB30" s="113"/>
      <c r="AC30" s="113"/>
      <c r="AD30" s="113"/>
      <c r="AE30" s="113"/>
      <c r="AF30" s="113"/>
      <c r="AG30" s="113"/>
      <c r="AH30" s="113"/>
      <c r="AI30" s="127"/>
      <c r="AJ30" s="151"/>
      <c r="AK30" s="151"/>
      <c r="AL30" s="151"/>
      <c r="AM30" s="151"/>
      <c r="AN30" s="151"/>
      <c r="AO30" s="151"/>
      <c r="AP30" s="151"/>
      <c r="AQ30" s="151"/>
      <c r="AR30" s="151"/>
      <c r="AS30" s="151"/>
      <c r="AT30" s="139"/>
      <c r="BA30" s="177"/>
      <c r="CA30" s="95" t="s">
        <v>522</v>
      </c>
      <c r="CB30" s="222" t="s">
        <v>474</v>
      </c>
      <c r="CF30" s="222"/>
    </row>
    <row r="31" spans="3:84">
      <c r="C31" s="99"/>
      <c r="E31" s="105"/>
      <c r="F31" s="112"/>
      <c r="G31" s="118"/>
      <c r="H31" s="118"/>
      <c r="I31" s="118"/>
      <c r="J31" s="118"/>
      <c r="K31" s="118"/>
      <c r="L31" s="118"/>
      <c r="M31" s="126"/>
      <c r="N31" s="128"/>
      <c r="O31" s="144"/>
      <c r="P31" s="144"/>
      <c r="Q31" s="144"/>
      <c r="R31" s="144"/>
      <c r="S31" s="144"/>
      <c r="T31" s="144"/>
      <c r="U31" s="144"/>
      <c r="V31" s="144"/>
      <c r="W31" s="144"/>
      <c r="X31" s="144"/>
      <c r="Y31" s="140"/>
      <c r="Z31" s="112"/>
      <c r="AA31" s="118"/>
      <c r="AB31" s="118"/>
      <c r="AC31" s="118"/>
      <c r="AD31" s="118"/>
      <c r="AE31" s="118"/>
      <c r="AF31" s="118"/>
      <c r="AG31" s="118"/>
      <c r="AH31" s="118"/>
      <c r="AI31" s="128"/>
      <c r="AJ31" s="144"/>
      <c r="AK31" s="144"/>
      <c r="AL31" s="144"/>
      <c r="AM31" s="144"/>
      <c r="AN31" s="144"/>
      <c r="AO31" s="144"/>
      <c r="AP31" s="144"/>
      <c r="AQ31" s="144"/>
      <c r="AR31" s="144"/>
      <c r="AS31" s="144"/>
      <c r="AT31" s="140"/>
      <c r="AW31" s="206" t="s">
        <v>181</v>
      </c>
      <c r="AX31" s="210"/>
      <c r="AY31" s="210"/>
      <c r="AZ31" s="210"/>
      <c r="BA31" s="210"/>
      <c r="BB31" s="210"/>
      <c r="BC31" s="210"/>
      <c r="BD31" s="219"/>
      <c r="CA31" s="95" t="s">
        <v>320</v>
      </c>
      <c r="CB31" s="222" t="s">
        <v>523</v>
      </c>
      <c r="CF31" s="222"/>
    </row>
    <row r="32" spans="3:84" ht="13.5" customHeight="1">
      <c r="C32" s="99"/>
      <c r="E32" s="105"/>
      <c r="F32" s="107" t="s">
        <v>38</v>
      </c>
      <c r="G32" s="113"/>
      <c r="H32" s="113"/>
      <c r="I32" s="113"/>
      <c r="J32" s="113"/>
      <c r="K32" s="113"/>
      <c r="L32" s="113"/>
      <c r="M32" s="121"/>
      <c r="N32" s="127"/>
      <c r="O32" s="151"/>
      <c r="P32" s="151"/>
      <c r="Q32" s="151"/>
      <c r="R32" s="151"/>
      <c r="S32" s="151"/>
      <c r="T32" s="151"/>
      <c r="U32" s="151"/>
      <c r="V32" s="151"/>
      <c r="W32" s="151"/>
      <c r="X32" s="151"/>
      <c r="Y32" s="139"/>
      <c r="Z32" s="163"/>
      <c r="AA32" s="169"/>
      <c r="AB32" s="169"/>
      <c r="AC32" s="169"/>
      <c r="AD32" s="169"/>
      <c r="AE32" s="169"/>
      <c r="AF32" s="169"/>
      <c r="AG32" s="169"/>
      <c r="AH32" s="182"/>
      <c r="AI32" s="184"/>
      <c r="AJ32" s="186"/>
      <c r="AK32" s="186"/>
      <c r="AL32" s="186"/>
      <c r="AM32" s="186"/>
      <c r="AN32" s="186"/>
      <c r="AO32" s="186"/>
      <c r="AP32" s="186"/>
      <c r="AQ32" s="186"/>
      <c r="AR32" s="186"/>
      <c r="AS32" s="186"/>
      <c r="AT32" s="199"/>
      <c r="AW32" s="207"/>
      <c r="AX32" s="211"/>
      <c r="AY32" s="211"/>
      <c r="AZ32" s="211"/>
      <c r="BA32" s="211"/>
      <c r="BB32" s="211"/>
      <c r="BD32" s="220"/>
      <c r="CA32" s="95" t="s">
        <v>343</v>
      </c>
      <c r="CB32" s="222" t="s">
        <v>526</v>
      </c>
      <c r="CF32" s="222"/>
    </row>
    <row r="33" spans="3:84">
      <c r="C33" s="99"/>
      <c r="D33" s="95" t="s">
        <v>42</v>
      </c>
      <c r="E33" s="105"/>
      <c r="F33" s="112"/>
      <c r="G33" s="118"/>
      <c r="H33" s="118"/>
      <c r="I33" s="118"/>
      <c r="J33" s="118"/>
      <c r="K33" s="118"/>
      <c r="L33" s="118"/>
      <c r="M33" s="126"/>
      <c r="N33" s="128"/>
      <c r="O33" s="144"/>
      <c r="P33" s="144"/>
      <c r="Q33" s="144"/>
      <c r="R33" s="144"/>
      <c r="S33" s="144"/>
      <c r="T33" s="144"/>
      <c r="U33" s="144"/>
      <c r="V33" s="144"/>
      <c r="W33" s="144"/>
      <c r="X33" s="144"/>
      <c r="Y33" s="140"/>
      <c r="Z33" s="164"/>
      <c r="AA33" s="170"/>
      <c r="AB33" s="170"/>
      <c r="AC33" s="170"/>
      <c r="AD33" s="170"/>
      <c r="AE33" s="170"/>
      <c r="AF33" s="170"/>
      <c r="AG33" s="170"/>
      <c r="AH33" s="183"/>
      <c r="AI33" s="185"/>
      <c r="AJ33" s="187"/>
      <c r="AK33" s="187"/>
      <c r="AL33" s="187"/>
      <c r="AM33" s="187"/>
      <c r="AN33" s="187"/>
      <c r="AO33" s="187"/>
      <c r="AP33" s="187"/>
      <c r="AQ33" s="187"/>
      <c r="AR33" s="187"/>
      <c r="AS33" s="187"/>
      <c r="AT33" s="200"/>
      <c r="AW33" s="207"/>
      <c r="AX33" s="211"/>
      <c r="AY33" s="211"/>
      <c r="AZ33" s="211"/>
      <c r="BA33" s="211"/>
      <c r="BB33" s="211"/>
      <c r="BD33" s="220"/>
      <c r="CA33" s="95" t="s">
        <v>528</v>
      </c>
      <c r="CB33" s="222" t="s">
        <v>106</v>
      </c>
      <c r="CF33" s="222"/>
    </row>
    <row r="34" spans="3:84">
      <c r="C34" s="99"/>
      <c r="F34" s="107" t="s">
        <v>44</v>
      </c>
      <c r="G34" s="113"/>
      <c r="H34" s="113"/>
      <c r="I34" s="113"/>
      <c r="J34" s="113"/>
      <c r="K34" s="113"/>
      <c r="L34" s="113"/>
      <c r="M34" s="121"/>
      <c r="N34" s="98"/>
      <c r="O34" s="101"/>
      <c r="P34" s="101"/>
      <c r="Q34" s="153"/>
      <c r="R34" s="153"/>
      <c r="S34" s="153"/>
      <c r="T34" s="153"/>
      <c r="U34" s="153"/>
      <c r="V34" s="153"/>
      <c r="W34" s="153"/>
      <c r="X34" s="153"/>
      <c r="Y34" s="153"/>
      <c r="Z34" s="153"/>
      <c r="AA34" s="171"/>
      <c r="AB34" s="152"/>
      <c r="AC34" s="152"/>
      <c r="AD34" s="153"/>
      <c r="AE34" s="153"/>
      <c r="AF34" s="153"/>
      <c r="AG34" s="153"/>
      <c r="AH34" s="153"/>
      <c r="AI34" s="153"/>
      <c r="AJ34" s="153"/>
      <c r="AK34" s="153"/>
      <c r="AL34" s="153"/>
      <c r="AM34" s="153"/>
      <c r="AN34" s="153"/>
      <c r="AO34" s="153"/>
      <c r="AP34" s="153"/>
      <c r="AQ34" s="153"/>
      <c r="AR34" s="153"/>
      <c r="AS34" s="153"/>
      <c r="AT34" s="201"/>
      <c r="AW34" s="208"/>
      <c r="AX34" s="179"/>
      <c r="AY34" s="179"/>
      <c r="AZ34" s="179"/>
      <c r="BA34" s="179"/>
      <c r="BB34" s="179"/>
      <c r="BD34" s="220"/>
      <c r="CA34" s="95" t="s">
        <v>406</v>
      </c>
      <c r="CB34" s="222" t="s">
        <v>347</v>
      </c>
      <c r="CF34" s="222"/>
    </row>
    <row r="35" spans="3:84">
      <c r="C35" s="99"/>
      <c r="F35" s="108"/>
      <c r="G35" s="119"/>
      <c r="H35" s="119"/>
      <c r="I35" s="119"/>
      <c r="J35" s="119"/>
      <c r="K35" s="119"/>
      <c r="L35" s="119"/>
      <c r="M35" s="122"/>
      <c r="N35" s="138" t="s">
        <v>157</v>
      </c>
      <c r="O35" s="152"/>
      <c r="P35" s="152"/>
      <c r="Q35" s="154"/>
      <c r="R35" s="154"/>
      <c r="S35" s="154"/>
      <c r="T35" s="154"/>
      <c r="U35" s="154"/>
      <c r="V35" s="154"/>
      <c r="W35" s="154"/>
      <c r="X35" s="154"/>
      <c r="Y35" s="154"/>
      <c r="Z35" s="154"/>
      <c r="AA35" s="172"/>
      <c r="AB35" s="152" t="s">
        <v>350</v>
      </c>
      <c r="AC35" s="152"/>
      <c r="AD35" s="154"/>
      <c r="AE35" s="154"/>
      <c r="AF35" s="154"/>
      <c r="AG35" s="154"/>
      <c r="AH35" s="154"/>
      <c r="AI35" s="154"/>
      <c r="AJ35" s="154"/>
      <c r="AK35" s="154"/>
      <c r="AL35" s="154"/>
      <c r="AM35" s="154"/>
      <c r="AN35" s="154"/>
      <c r="AO35" s="154"/>
      <c r="AP35" s="154"/>
      <c r="AQ35" s="154"/>
      <c r="AR35" s="154"/>
      <c r="AS35" s="154"/>
      <c r="AT35" s="202"/>
      <c r="AW35" s="208"/>
      <c r="AX35" s="179"/>
      <c r="AY35" s="179"/>
      <c r="AZ35" s="179"/>
      <c r="BA35" s="179"/>
      <c r="BB35" s="179"/>
      <c r="BD35" s="220"/>
      <c r="CA35" s="95" t="s">
        <v>438</v>
      </c>
      <c r="CB35" s="222" t="s">
        <v>529</v>
      </c>
      <c r="CF35" s="222"/>
    </row>
    <row r="36" spans="3:84">
      <c r="C36" s="99"/>
      <c r="F36" s="112"/>
      <c r="G36" s="118"/>
      <c r="H36" s="118"/>
      <c r="I36" s="118"/>
      <c r="J36" s="118"/>
      <c r="K36" s="118"/>
      <c r="L36" s="118"/>
      <c r="M36" s="126"/>
      <c r="N36" s="100"/>
      <c r="O36" s="102"/>
      <c r="P36" s="102"/>
      <c r="Q36" s="155"/>
      <c r="R36" s="155"/>
      <c r="S36" s="155"/>
      <c r="T36" s="155"/>
      <c r="U36" s="155"/>
      <c r="V36" s="155"/>
      <c r="W36" s="155"/>
      <c r="X36" s="155"/>
      <c r="Y36" s="155"/>
      <c r="Z36" s="155"/>
      <c r="AA36" s="173"/>
      <c r="AB36" s="176"/>
      <c r="AC36" s="176"/>
      <c r="AD36" s="155"/>
      <c r="AE36" s="155"/>
      <c r="AF36" s="155"/>
      <c r="AG36" s="155"/>
      <c r="AH36" s="155"/>
      <c r="AI36" s="155"/>
      <c r="AJ36" s="155"/>
      <c r="AK36" s="155"/>
      <c r="AL36" s="155"/>
      <c r="AM36" s="155"/>
      <c r="AN36" s="155"/>
      <c r="AO36" s="155"/>
      <c r="AP36" s="155"/>
      <c r="AQ36" s="155"/>
      <c r="AR36" s="155"/>
      <c r="AS36" s="155"/>
      <c r="AT36" s="203"/>
      <c r="AW36" s="208"/>
      <c r="AX36" s="179"/>
      <c r="AY36" s="179"/>
      <c r="AZ36" s="179"/>
      <c r="BA36" s="179"/>
      <c r="BB36" s="179"/>
      <c r="BD36" s="220"/>
      <c r="CA36" s="95" t="s">
        <v>476</v>
      </c>
      <c r="CB36" s="222" t="s">
        <v>249</v>
      </c>
      <c r="CF36" s="222"/>
    </row>
    <row r="37" spans="3:84">
      <c r="C37" s="99"/>
      <c r="E37" s="105"/>
      <c r="F37" s="107" t="s">
        <v>46</v>
      </c>
      <c r="G37" s="113"/>
      <c r="H37" s="113"/>
      <c r="I37" s="113"/>
      <c r="J37" s="113"/>
      <c r="K37" s="113"/>
      <c r="L37" s="113"/>
      <c r="M37" s="121"/>
      <c r="N37" s="127" t="s">
        <v>266</v>
      </c>
      <c r="O37" s="151"/>
      <c r="P37" s="151"/>
      <c r="Q37" s="151"/>
      <c r="R37" s="151"/>
      <c r="S37" s="98"/>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4"/>
      <c r="AW37" s="208"/>
      <c r="AX37" s="179"/>
      <c r="AY37" s="179"/>
      <c r="AZ37" s="179"/>
      <c r="BA37" s="179"/>
      <c r="BB37" s="179"/>
      <c r="BD37" s="220"/>
      <c r="CA37" s="95" t="s">
        <v>530</v>
      </c>
      <c r="CB37" s="222" t="s">
        <v>531</v>
      </c>
      <c r="CF37" s="222"/>
    </row>
    <row r="38" spans="3:84">
      <c r="C38" s="99"/>
      <c r="E38" s="105"/>
      <c r="F38" s="108"/>
      <c r="G38" s="119"/>
      <c r="H38" s="119"/>
      <c r="I38" s="119"/>
      <c r="J38" s="119"/>
      <c r="K38" s="119"/>
      <c r="L38" s="119"/>
      <c r="M38" s="122"/>
      <c r="N38" s="131"/>
      <c r="O38" s="143"/>
      <c r="P38" s="143"/>
      <c r="Q38" s="143"/>
      <c r="R38" s="143"/>
      <c r="S38" s="99"/>
      <c r="Y38" s="95" t="s">
        <v>56</v>
      </c>
      <c r="AT38" s="105"/>
      <c r="AW38" s="208"/>
      <c r="AX38" s="179"/>
      <c r="AY38" s="179"/>
      <c r="AZ38" s="179"/>
      <c r="BA38" s="179"/>
      <c r="BB38" s="179"/>
      <c r="BD38" s="220"/>
      <c r="CA38" s="95" t="s">
        <v>273</v>
      </c>
      <c r="CB38" s="222" t="s">
        <v>532</v>
      </c>
      <c r="CF38" s="222"/>
    </row>
    <row r="39" spans="3:84">
      <c r="C39" s="100"/>
      <c r="D39" s="102"/>
      <c r="E39" s="106"/>
      <c r="F39" s="112"/>
      <c r="G39" s="118"/>
      <c r="H39" s="118"/>
      <c r="I39" s="118"/>
      <c r="J39" s="118"/>
      <c r="K39" s="118"/>
      <c r="L39" s="118"/>
      <c r="M39" s="126"/>
      <c r="N39" s="128"/>
      <c r="O39" s="144"/>
      <c r="P39" s="144"/>
      <c r="Q39" s="144"/>
      <c r="R39" s="144"/>
      <c r="S39" s="100"/>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6"/>
      <c r="AW39" s="209"/>
      <c r="AX39" s="212"/>
      <c r="AY39" s="212"/>
      <c r="AZ39" s="212"/>
      <c r="BA39" s="212"/>
      <c r="BB39" s="212"/>
      <c r="BC39" s="218"/>
      <c r="BD39" s="221"/>
      <c r="CA39" s="95" t="s">
        <v>459</v>
      </c>
      <c r="CB39" s="222" t="s">
        <v>533</v>
      </c>
      <c r="CF39" s="222"/>
    </row>
    <row r="40" spans="3:84">
      <c r="CA40" s="95" t="s">
        <v>357</v>
      </c>
      <c r="CB40" s="222" t="s">
        <v>534</v>
      </c>
      <c r="CF40" s="222"/>
    </row>
    <row r="41" spans="3:84">
      <c r="CA41" s="95" t="s">
        <v>235</v>
      </c>
      <c r="CB41" s="222" t="s">
        <v>7</v>
      </c>
      <c r="CF41" s="222"/>
    </row>
    <row r="42" spans="3:84">
      <c r="CA42" s="95" t="s">
        <v>536</v>
      </c>
      <c r="CB42" s="222" t="s">
        <v>245</v>
      </c>
      <c r="CF42" s="222"/>
    </row>
    <row r="43" spans="3:84">
      <c r="CA43" s="95" t="s">
        <v>468</v>
      </c>
      <c r="CB43" s="222" t="s">
        <v>537</v>
      </c>
    </row>
    <row r="44" spans="3:84">
      <c r="CA44" s="95" t="s">
        <v>538</v>
      </c>
      <c r="CB44" s="222" t="s">
        <v>539</v>
      </c>
    </row>
    <row r="45" spans="3:84">
      <c r="CA45" s="95" t="s">
        <v>540</v>
      </c>
      <c r="CB45" s="222" t="s">
        <v>541</v>
      </c>
    </row>
    <row r="46" spans="3:84">
      <c r="CA46" s="95" t="s">
        <v>542</v>
      </c>
      <c r="CB46" s="222" t="s">
        <v>230</v>
      </c>
    </row>
    <row r="47" spans="3:84">
      <c r="CA47" s="95" t="s">
        <v>513</v>
      </c>
      <c r="CB47" s="222" t="s">
        <v>543</v>
      </c>
    </row>
    <row r="48" spans="3:84">
      <c r="CA48" s="95" t="s">
        <v>483</v>
      </c>
      <c r="CB48" s="222" t="s">
        <v>158</v>
      </c>
    </row>
  </sheetData>
  <customSheetViews>
    <customSheetView guid="{FD7C5EF1-FBA6-462D-8014-DB6704C760F1}" scale="85" showPageBreaks="1" printArea="1" view="pageBreakPreview" showRuler="0">
      <selection activeCell="N6" sqref="N6"/>
      <pageMargins left="0.71" right="0.69" top="0.75" bottom="0.74" header="0.55000000000000004" footer="0.51200000000000001"/>
      <headerFooter alignWithMargins="0"/>
    </customSheetView>
    <customSheetView guid="{485D070A-253B-4657-A1AC-E61E4AA06E9A}" scale="85" showPageBreaks="1" printArea="1" view="pageBreakPreview">
      <selection activeCell="B9" sqref="B9"/>
      <pageMargins left="0.71" right="0.69" top="0.75" bottom="0.74" header="0.55000000000000004" footer="0.51200000000000001"/>
      <headerFooter alignWithMargins="0"/>
    </customSheetView>
    <customSheetView guid="{A32306EE-0EA7-4FE1-9506-FDB16619347F}" scale="85" showPageBreaks="1" printArea="1" view="pageBreakPreview" showRuler="0">
      <selection activeCell="N6" sqref="N6"/>
      <pageMargins left="0.71" right="0.69" top="0.75" bottom="0.74" header="0.55000000000000004" footer="0.51200000000000001"/>
      <headerFooter alignWithMargins="0"/>
    </customSheetView>
  </customSheetViews>
  <mergeCells count="48">
    <mergeCell ref="K3:AP3"/>
    <mergeCell ref="C13:D13"/>
    <mergeCell ref="E13:F13"/>
    <mergeCell ref="H13:I13"/>
    <mergeCell ref="K13:L13"/>
    <mergeCell ref="N18:U18"/>
    <mergeCell ref="V18:AT18"/>
    <mergeCell ref="N22:AT22"/>
    <mergeCell ref="N26:AA26"/>
    <mergeCell ref="AB26:AT26"/>
    <mergeCell ref="AW31:BD31"/>
    <mergeCell ref="Q34:AA34"/>
    <mergeCell ref="AD34:AT34"/>
    <mergeCell ref="AS3:AV4"/>
    <mergeCell ref="AY3:AY4"/>
    <mergeCell ref="F16:M17"/>
    <mergeCell ref="N16:O17"/>
    <mergeCell ref="P16:Q17"/>
    <mergeCell ref="R16:S17"/>
    <mergeCell ref="T16:U17"/>
    <mergeCell ref="V16:W17"/>
    <mergeCell ref="X16:Y17"/>
    <mergeCell ref="Z16:AA17"/>
    <mergeCell ref="AB16:AC17"/>
    <mergeCell ref="F18:M21"/>
    <mergeCell ref="N19:U21"/>
    <mergeCell ref="V19:AT21"/>
    <mergeCell ref="F22:M25"/>
    <mergeCell ref="N23:AT25"/>
    <mergeCell ref="F26:M29"/>
    <mergeCell ref="N27:Q28"/>
    <mergeCell ref="R27:AA28"/>
    <mergeCell ref="AB27:AE28"/>
    <mergeCell ref="AF27:AQ28"/>
    <mergeCell ref="AR27:AS28"/>
    <mergeCell ref="F30:M31"/>
    <mergeCell ref="N30:Y31"/>
    <mergeCell ref="Z30:AH31"/>
    <mergeCell ref="AI30:AT31"/>
    <mergeCell ref="F32:M33"/>
    <mergeCell ref="N32:Y33"/>
    <mergeCell ref="Z32:AH33"/>
    <mergeCell ref="AI32:AT33"/>
    <mergeCell ref="F34:M36"/>
    <mergeCell ref="Q35:AA36"/>
    <mergeCell ref="AD35:AT36"/>
    <mergeCell ref="F37:M39"/>
    <mergeCell ref="N37:R39"/>
  </mergeCells>
  <phoneticPr fontId="3"/>
  <dataValidations count="2">
    <dataValidation type="list" allowBlank="1" showDropDown="0" showInputMessage="1" showErrorMessage="1" sqref="N19:U21">
      <formula1>都道府県名</formula1>
    </dataValidation>
    <dataValidation type="list" allowBlank="1" showDropDown="0" showInputMessage="1" showErrorMessage="1" sqref="N37:R39">
      <formula1>"有,無"</formula1>
    </dataValidation>
  </dataValidations>
  <pageMargins left="0.59055118110236227" right="0.59055118110236227" top="0.98425196850393681" bottom="0.78740157480314965" header="0.55118110236220474" footer="0.51181102362204722"/>
  <headerFooter alignWithMargins="0"/>
  <colBreaks count="1" manualBreakCount="1">
    <brk id="56" max="41" man="1"/>
  </colBreaks>
  <drawing r:id="rId5"/>
  <legacyDrawing r:id="rId6"/>
</worksheet>
</file>

<file path=xl/worksheets/sheet3.xml><?xml version="1.0" encoding="utf-8"?>
<worksheet xmlns="http://schemas.openxmlformats.org/spreadsheetml/2006/main" xmlns:r="http://schemas.openxmlformats.org/officeDocument/2006/relationships" xmlns:mc="http://schemas.openxmlformats.org/markup-compatibility/2006">
  <dimension ref="A1:CY95"/>
  <sheetViews>
    <sheetView showGridLines="0" view="pageBreakPreview" topLeftCell="A58" zoomScale="85" zoomScaleSheetLayoutView="85" workbookViewId="0">
      <selection activeCell="T5" sqref="T5:U24"/>
    </sheetView>
  </sheetViews>
  <sheetFormatPr defaultRowHeight="13.5"/>
  <cols>
    <col min="1" max="1" width="5" style="224" customWidth="1"/>
    <col min="2" max="53" width="3.125" style="224" customWidth="1"/>
    <col min="54" max="54" width="3.25" style="224" customWidth="1"/>
    <col min="55" max="55" width="3.125" style="224" customWidth="1"/>
    <col min="56" max="59" width="3.125" style="225" customWidth="1"/>
    <col min="60" max="104" width="3.125" style="224" customWidth="1"/>
    <col min="105" max="16384" width="9" style="224" customWidth="1"/>
  </cols>
  <sheetData>
    <row r="1" spans="1:62">
      <c r="A1" s="95" t="s">
        <v>335</v>
      </c>
      <c r="BG1" s="224"/>
      <c r="BJ1" s="225"/>
    </row>
    <row r="2" spans="1:62" ht="17.25">
      <c r="M2" s="306" t="s">
        <v>403</v>
      </c>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BG2" s="224"/>
      <c r="BJ2" s="225"/>
    </row>
    <row r="3" spans="1:62">
      <c r="BG3" s="224"/>
      <c r="BJ3" s="225"/>
    </row>
    <row r="4" spans="1:62">
      <c r="C4" s="224" t="s">
        <v>461</v>
      </c>
      <c r="Y4" s="254" t="s">
        <v>611</v>
      </c>
      <c r="BD4" s="224"/>
      <c r="BE4" s="224"/>
      <c r="BF4" s="224"/>
      <c r="BJ4" s="225"/>
    </row>
    <row r="5" spans="1:62" ht="41.25" customHeight="1">
      <c r="A5" s="226"/>
      <c r="B5" s="229"/>
      <c r="C5" s="248" t="s">
        <v>507</v>
      </c>
      <c r="D5" s="257"/>
      <c r="E5" s="264"/>
      <c r="F5" s="267" t="s">
        <v>616</v>
      </c>
      <c r="G5" s="275"/>
      <c r="H5" s="287" t="s">
        <v>604</v>
      </c>
      <c r="I5" s="291"/>
      <c r="J5" s="291"/>
      <c r="K5" s="291"/>
      <c r="L5" s="291"/>
      <c r="M5" s="291"/>
      <c r="N5" s="291"/>
      <c r="O5" s="291"/>
      <c r="P5" s="321" t="s">
        <v>612</v>
      </c>
      <c r="Q5" s="322"/>
      <c r="R5" s="321" t="s">
        <v>19</v>
      </c>
      <c r="S5" s="322"/>
      <c r="T5" s="321" t="s">
        <v>364</v>
      </c>
      <c r="U5" s="322"/>
      <c r="V5" s="327"/>
      <c r="W5" s="327"/>
      <c r="X5" s="229"/>
      <c r="Y5" s="248" t="s">
        <v>608</v>
      </c>
      <c r="Z5" s="264"/>
      <c r="AA5" s="313" t="s">
        <v>480</v>
      </c>
      <c r="AB5" s="257"/>
      <c r="AC5" s="257"/>
      <c r="AD5" s="257"/>
      <c r="AE5" s="257"/>
      <c r="AF5" s="257"/>
      <c r="AG5" s="257"/>
      <c r="AH5" s="257"/>
      <c r="AI5" s="257"/>
      <c r="AJ5" s="257"/>
      <c r="AK5" s="257"/>
      <c r="AL5" s="257"/>
      <c r="AM5" s="257"/>
      <c r="AN5" s="257"/>
      <c r="AO5" s="257"/>
      <c r="AP5" s="257"/>
      <c r="AQ5" s="257"/>
      <c r="AR5" s="257"/>
      <c r="AS5" s="257"/>
      <c r="AT5" s="257"/>
      <c r="AU5" s="257"/>
      <c r="AV5" s="389" t="s">
        <v>63</v>
      </c>
      <c r="AW5" s="301" t="s">
        <v>606</v>
      </c>
      <c r="AX5" s="307"/>
      <c r="AY5" s="307"/>
      <c r="AZ5" s="307"/>
      <c r="BA5" s="307"/>
      <c r="BB5" s="307"/>
      <c r="BC5" s="307"/>
      <c r="BD5" s="316"/>
      <c r="BE5" s="402"/>
      <c r="BF5" s="402"/>
    </row>
    <row r="6" spans="1:62" ht="18" customHeight="1">
      <c r="A6" s="227"/>
      <c r="B6" s="229"/>
      <c r="C6" s="249" t="s">
        <v>262</v>
      </c>
      <c r="D6" s="258"/>
      <c r="E6" s="265"/>
      <c r="F6" s="268"/>
      <c r="G6" s="276"/>
      <c r="H6" s="267" t="s">
        <v>615</v>
      </c>
      <c r="I6" s="275"/>
      <c r="J6" s="267" t="s">
        <v>614</v>
      </c>
      <c r="K6" s="275"/>
      <c r="L6" s="301" t="s">
        <v>613</v>
      </c>
      <c r="M6" s="307"/>
      <c r="N6" s="307"/>
      <c r="O6" s="316"/>
      <c r="P6" s="322"/>
      <c r="Q6" s="322"/>
      <c r="R6" s="322"/>
      <c r="S6" s="322"/>
      <c r="T6" s="322"/>
      <c r="U6" s="322"/>
      <c r="V6" s="328"/>
      <c r="W6" s="329"/>
      <c r="X6" s="229"/>
      <c r="Y6" s="334" t="s">
        <v>609</v>
      </c>
      <c r="Z6" s="341"/>
      <c r="AA6" s="351"/>
      <c r="AB6" s="351"/>
      <c r="AC6" s="351"/>
      <c r="AD6" s="351"/>
      <c r="AE6" s="351"/>
      <c r="AF6" s="351"/>
      <c r="AG6" s="351"/>
      <c r="AH6" s="351"/>
      <c r="AI6" s="351"/>
      <c r="AJ6" s="351"/>
      <c r="AK6" s="351"/>
      <c r="AL6" s="351"/>
      <c r="AM6" s="351"/>
      <c r="AN6" s="351"/>
      <c r="AO6" s="351"/>
      <c r="AP6" s="351"/>
      <c r="AQ6" s="351"/>
      <c r="AR6" s="351"/>
      <c r="AS6" s="351"/>
      <c r="AT6" s="228"/>
      <c r="AU6" s="388"/>
      <c r="AV6" s="263" t="s">
        <v>126</v>
      </c>
      <c r="AW6" s="390"/>
      <c r="AX6" s="390"/>
      <c r="AY6" s="390"/>
      <c r="AZ6" s="390"/>
      <c r="BA6" s="390"/>
      <c r="BB6" s="390"/>
      <c r="BC6" s="390"/>
      <c r="BD6" s="390"/>
      <c r="BE6" s="402"/>
      <c r="BF6" s="402"/>
      <c r="BH6" s="225"/>
    </row>
    <row r="7" spans="1:62" ht="13.5" customHeight="1">
      <c r="A7" s="228"/>
      <c r="B7" s="228"/>
      <c r="C7" s="250"/>
      <c r="D7" s="258"/>
      <c r="E7" s="265"/>
      <c r="F7" s="268"/>
      <c r="G7" s="276"/>
      <c r="H7" s="268"/>
      <c r="I7" s="276"/>
      <c r="J7" s="268"/>
      <c r="K7" s="276"/>
      <c r="L7" s="302" t="s">
        <v>551</v>
      </c>
      <c r="M7" s="308"/>
      <c r="N7" s="302" t="s">
        <v>271</v>
      </c>
      <c r="O7" s="308"/>
      <c r="P7" s="322"/>
      <c r="Q7" s="322"/>
      <c r="R7" s="322"/>
      <c r="S7" s="322"/>
      <c r="T7" s="322"/>
      <c r="U7" s="322"/>
      <c r="V7" s="329"/>
      <c r="W7" s="329"/>
      <c r="X7" s="228"/>
      <c r="Y7" s="335"/>
      <c r="Z7" s="342"/>
      <c r="AA7" s="263"/>
      <c r="AB7" s="228"/>
      <c r="AC7" s="263"/>
      <c r="AD7" s="228"/>
      <c r="AE7" s="263"/>
      <c r="AF7" s="228"/>
      <c r="AG7" s="263"/>
      <c r="AH7" s="228"/>
      <c r="AI7" s="263"/>
      <c r="AJ7" s="228"/>
      <c r="AK7" s="263"/>
      <c r="AL7" s="228"/>
      <c r="AM7" s="263"/>
      <c r="AN7" s="228"/>
      <c r="AO7" s="263"/>
      <c r="AP7" s="228"/>
      <c r="AQ7" s="263"/>
      <c r="AR7" s="228"/>
      <c r="AS7" s="263"/>
      <c r="AT7" s="228"/>
      <c r="AU7" s="244"/>
      <c r="AV7" s="263" t="s">
        <v>70</v>
      </c>
      <c r="AW7" s="391"/>
      <c r="AX7" s="391"/>
      <c r="AY7" s="391"/>
      <c r="AZ7" s="391"/>
      <c r="BA7" s="391"/>
      <c r="BB7" s="391"/>
      <c r="BC7" s="391"/>
      <c r="BD7" s="391"/>
      <c r="BE7" s="228"/>
      <c r="BF7" s="228"/>
      <c r="BH7" s="225"/>
    </row>
    <row r="8" spans="1:62" ht="13.5" customHeight="1">
      <c r="A8" s="228"/>
      <c r="B8" s="228"/>
      <c r="C8" s="250"/>
      <c r="D8" s="258"/>
      <c r="E8" s="265"/>
      <c r="F8" s="268"/>
      <c r="G8" s="276"/>
      <c r="H8" s="268"/>
      <c r="I8" s="276"/>
      <c r="J8" s="268"/>
      <c r="K8" s="276"/>
      <c r="L8" s="303"/>
      <c r="M8" s="309"/>
      <c r="N8" s="303"/>
      <c r="O8" s="309"/>
      <c r="P8" s="322"/>
      <c r="Q8" s="322"/>
      <c r="R8" s="322"/>
      <c r="S8" s="322"/>
      <c r="T8" s="322"/>
      <c r="U8" s="322"/>
      <c r="V8" s="329"/>
      <c r="W8" s="329"/>
      <c r="X8" s="228"/>
      <c r="Y8" s="335"/>
      <c r="Z8" s="342"/>
      <c r="AA8" s="263" t="s">
        <v>24</v>
      </c>
      <c r="AB8" s="228" t="s">
        <v>71</v>
      </c>
      <c r="AC8" s="263" t="s">
        <v>73</v>
      </c>
      <c r="AD8" s="228" t="s">
        <v>76</v>
      </c>
      <c r="AE8" s="263" t="s">
        <v>80</v>
      </c>
      <c r="AF8" s="228" t="s">
        <v>82</v>
      </c>
      <c r="AG8" s="263" t="s">
        <v>84</v>
      </c>
      <c r="AH8" s="228" t="s">
        <v>68</v>
      </c>
      <c r="AI8" s="263" t="s">
        <v>62</v>
      </c>
      <c r="AJ8" s="228" t="s">
        <v>87</v>
      </c>
      <c r="AK8" s="263" t="s">
        <v>353</v>
      </c>
      <c r="AL8" s="263" t="s">
        <v>89</v>
      </c>
      <c r="AM8" s="228" t="s">
        <v>92</v>
      </c>
      <c r="AN8" s="263" t="s">
        <v>63</v>
      </c>
      <c r="AO8" s="228" t="s">
        <v>50</v>
      </c>
      <c r="AP8" s="263" t="s">
        <v>17</v>
      </c>
      <c r="AQ8" s="228" t="s">
        <v>383</v>
      </c>
      <c r="AR8" s="263" t="s">
        <v>93</v>
      </c>
      <c r="AS8" s="228" t="s">
        <v>95</v>
      </c>
      <c r="AT8" s="263" t="s">
        <v>67</v>
      </c>
      <c r="AU8" s="228" t="s">
        <v>21</v>
      </c>
      <c r="AV8" s="263" t="s">
        <v>117</v>
      </c>
      <c r="AW8" s="263" t="s">
        <v>50</v>
      </c>
      <c r="AX8" s="228" t="s">
        <v>100</v>
      </c>
      <c r="AY8" s="263" t="s">
        <v>102</v>
      </c>
      <c r="AZ8" s="228" t="s">
        <v>67</v>
      </c>
      <c r="BA8" s="263" t="s">
        <v>2</v>
      </c>
      <c r="BB8" s="228" t="s">
        <v>105</v>
      </c>
      <c r="BC8" s="263" t="s">
        <v>314</v>
      </c>
      <c r="BD8" s="263" t="s">
        <v>313</v>
      </c>
      <c r="BE8" s="228"/>
      <c r="BF8" s="228"/>
      <c r="BH8" s="225"/>
    </row>
    <row r="9" spans="1:62" ht="13.5" customHeight="1">
      <c r="A9" s="228"/>
      <c r="B9" s="228"/>
      <c r="C9" s="250"/>
      <c r="D9" s="258"/>
      <c r="E9" s="265"/>
      <c r="F9" s="268"/>
      <c r="G9" s="276"/>
      <c r="H9" s="268"/>
      <c r="I9" s="276"/>
      <c r="J9" s="268"/>
      <c r="K9" s="276"/>
      <c r="L9" s="303"/>
      <c r="M9" s="309"/>
      <c r="N9" s="303"/>
      <c r="O9" s="309"/>
      <c r="P9" s="322"/>
      <c r="Q9" s="322"/>
      <c r="R9" s="322"/>
      <c r="S9" s="322"/>
      <c r="T9" s="322"/>
      <c r="U9" s="322"/>
      <c r="V9" s="329"/>
      <c r="W9" s="329"/>
      <c r="X9" s="228"/>
      <c r="Y9" s="335"/>
      <c r="Z9" s="342"/>
      <c r="AA9" s="263" t="s">
        <v>122</v>
      </c>
      <c r="AB9" s="228" t="s">
        <v>101</v>
      </c>
      <c r="AC9" s="263" t="s">
        <v>52</v>
      </c>
      <c r="AD9" s="228" t="s">
        <v>31</v>
      </c>
      <c r="AE9" s="263" t="s">
        <v>76</v>
      </c>
      <c r="AF9" s="228" t="s">
        <v>87</v>
      </c>
      <c r="AG9" s="263" t="s">
        <v>9</v>
      </c>
      <c r="AH9" s="228" t="s">
        <v>121</v>
      </c>
      <c r="AI9" s="263" t="s">
        <v>88</v>
      </c>
      <c r="AJ9" s="228" t="s">
        <v>99</v>
      </c>
      <c r="AK9" s="263" t="s">
        <v>405</v>
      </c>
      <c r="AL9" s="263" t="s">
        <v>123</v>
      </c>
      <c r="AM9" s="228" t="s">
        <v>125</v>
      </c>
      <c r="AN9" s="263" t="s">
        <v>126</v>
      </c>
      <c r="AO9" s="228" t="s">
        <v>126</v>
      </c>
      <c r="AP9" s="263" t="s">
        <v>65</v>
      </c>
      <c r="AQ9" s="228" t="s">
        <v>407</v>
      </c>
      <c r="AR9" s="263" t="s">
        <v>127</v>
      </c>
      <c r="AS9" s="228" t="s">
        <v>129</v>
      </c>
      <c r="AT9" s="263" t="s">
        <v>114</v>
      </c>
      <c r="AU9" s="228" t="s">
        <v>107</v>
      </c>
      <c r="AV9" s="263" t="s">
        <v>121</v>
      </c>
      <c r="AW9" s="263" t="s">
        <v>63</v>
      </c>
      <c r="AX9" s="228" t="s">
        <v>63</v>
      </c>
      <c r="AY9" s="263" t="s">
        <v>137</v>
      </c>
      <c r="AZ9" s="228" t="s">
        <v>114</v>
      </c>
      <c r="BA9" s="263" t="s">
        <v>121</v>
      </c>
      <c r="BB9" s="228" t="s">
        <v>121</v>
      </c>
      <c r="BC9" s="263" t="s">
        <v>415</v>
      </c>
      <c r="BD9" s="263" t="s">
        <v>177</v>
      </c>
      <c r="BE9" s="228"/>
      <c r="BF9" s="228"/>
      <c r="BH9" s="225"/>
    </row>
    <row r="10" spans="1:62" ht="13.5" customHeight="1">
      <c r="A10" s="228"/>
      <c r="B10" s="228"/>
      <c r="C10" s="250"/>
      <c r="D10" s="258"/>
      <c r="E10" s="265"/>
      <c r="F10" s="268"/>
      <c r="G10" s="276"/>
      <c r="H10" s="268"/>
      <c r="I10" s="276"/>
      <c r="J10" s="268"/>
      <c r="K10" s="276"/>
      <c r="L10" s="303"/>
      <c r="M10" s="309"/>
      <c r="N10" s="303"/>
      <c r="O10" s="309"/>
      <c r="P10" s="322"/>
      <c r="Q10" s="322"/>
      <c r="R10" s="322"/>
      <c r="S10" s="322"/>
      <c r="T10" s="322"/>
      <c r="U10" s="322"/>
      <c r="V10" s="329"/>
      <c r="W10" s="329"/>
      <c r="X10" s="228"/>
      <c r="Y10" s="335"/>
      <c r="Z10" s="342"/>
      <c r="AA10" s="352" t="s">
        <v>409</v>
      </c>
      <c r="AB10" s="228" t="s">
        <v>148</v>
      </c>
      <c r="AC10" s="263" t="s">
        <v>50</v>
      </c>
      <c r="AD10" s="228"/>
      <c r="AE10" s="263"/>
      <c r="AF10" s="228" t="s">
        <v>76</v>
      </c>
      <c r="AG10" s="263" t="s">
        <v>76</v>
      </c>
      <c r="AH10" s="228" t="s">
        <v>50</v>
      </c>
      <c r="AI10" s="263" t="s">
        <v>50</v>
      </c>
      <c r="AJ10" s="228" t="s">
        <v>50</v>
      </c>
      <c r="AK10" s="263" t="s">
        <v>184</v>
      </c>
      <c r="AL10" s="263"/>
      <c r="AM10" s="228" t="s">
        <v>150</v>
      </c>
      <c r="AN10" s="263"/>
      <c r="AO10" s="228" t="s">
        <v>148</v>
      </c>
      <c r="AP10" s="263" t="s">
        <v>0</v>
      </c>
      <c r="AQ10" s="228" t="s">
        <v>41</v>
      </c>
      <c r="AR10" s="263" t="s">
        <v>150</v>
      </c>
      <c r="AS10" s="228" t="s">
        <v>97</v>
      </c>
      <c r="AT10" s="263"/>
      <c r="AU10" s="228" t="s">
        <v>164</v>
      </c>
      <c r="AV10" s="263" t="s">
        <v>42</v>
      </c>
      <c r="AW10" s="263" t="s">
        <v>70</v>
      </c>
      <c r="AX10" s="228" t="s">
        <v>153</v>
      </c>
      <c r="AY10" s="263"/>
      <c r="AZ10" s="228" t="s">
        <v>127</v>
      </c>
      <c r="BA10" s="263" t="s">
        <v>110</v>
      </c>
      <c r="BB10" s="228" t="s">
        <v>104</v>
      </c>
      <c r="BC10" s="263" t="s">
        <v>454</v>
      </c>
      <c r="BD10" s="263" t="s">
        <v>314</v>
      </c>
      <c r="BE10" s="228"/>
      <c r="BF10" s="228"/>
      <c r="BH10" s="225"/>
    </row>
    <row r="11" spans="1:62" ht="13.5" customHeight="1">
      <c r="A11" s="228"/>
      <c r="B11" s="228"/>
      <c r="C11" s="250"/>
      <c r="D11" s="258"/>
      <c r="E11" s="265"/>
      <c r="F11" s="268"/>
      <c r="G11" s="276"/>
      <c r="H11" s="268"/>
      <c r="I11" s="276"/>
      <c r="J11" s="268"/>
      <c r="K11" s="276"/>
      <c r="L11" s="303"/>
      <c r="M11" s="309"/>
      <c r="N11" s="303"/>
      <c r="O11" s="309"/>
      <c r="P11" s="322"/>
      <c r="Q11" s="322"/>
      <c r="R11" s="322"/>
      <c r="S11" s="322"/>
      <c r="T11" s="322"/>
      <c r="U11" s="322"/>
      <c r="V11" s="329"/>
      <c r="W11" s="329"/>
      <c r="X11" s="228"/>
      <c r="Y11" s="335"/>
      <c r="Z11" s="342"/>
      <c r="AA11" s="263" t="s">
        <v>156</v>
      </c>
      <c r="AB11" s="228" t="s">
        <v>413</v>
      </c>
      <c r="AC11" s="263" t="s">
        <v>34</v>
      </c>
      <c r="AD11" s="228"/>
      <c r="AE11" s="263"/>
      <c r="AF11" s="228" t="s">
        <v>148</v>
      </c>
      <c r="AG11" s="263"/>
      <c r="AH11" s="228" t="s">
        <v>34</v>
      </c>
      <c r="AI11" s="263" t="s">
        <v>34</v>
      </c>
      <c r="AJ11" s="228" t="s">
        <v>34</v>
      </c>
      <c r="AK11" s="263"/>
      <c r="AL11" s="263"/>
      <c r="AM11" s="228" t="s">
        <v>159</v>
      </c>
      <c r="AN11" s="263"/>
      <c r="AO11" s="228" t="s">
        <v>413</v>
      </c>
      <c r="AP11" s="263" t="s">
        <v>148</v>
      </c>
      <c r="AQ11" s="228" t="s">
        <v>414</v>
      </c>
      <c r="AR11" s="263" t="s">
        <v>161</v>
      </c>
      <c r="AS11" s="228" t="s">
        <v>162</v>
      </c>
      <c r="AT11" s="263"/>
      <c r="AU11" s="228" t="s">
        <v>183</v>
      </c>
      <c r="AV11" s="263" t="s">
        <v>36</v>
      </c>
      <c r="AW11" s="263" t="s">
        <v>117</v>
      </c>
      <c r="AX11" s="228" t="s">
        <v>152</v>
      </c>
      <c r="AY11" s="263"/>
      <c r="AZ11" s="228" t="s">
        <v>168</v>
      </c>
      <c r="BA11" s="263" t="s">
        <v>138</v>
      </c>
      <c r="BB11" s="228" t="s">
        <v>170</v>
      </c>
      <c r="BC11" s="263" t="s">
        <v>173</v>
      </c>
      <c r="BD11" s="263" t="s">
        <v>415</v>
      </c>
      <c r="BE11" s="228"/>
      <c r="BF11" s="228"/>
      <c r="BH11" s="225"/>
    </row>
    <row r="12" spans="1:62" ht="13.5" customHeight="1">
      <c r="A12" s="228"/>
      <c r="B12" s="228"/>
      <c r="C12" s="250"/>
      <c r="D12" s="258"/>
      <c r="E12" s="265"/>
      <c r="F12" s="268"/>
      <c r="G12" s="276"/>
      <c r="H12" s="268"/>
      <c r="I12" s="276"/>
      <c r="J12" s="268"/>
      <c r="K12" s="276"/>
      <c r="L12" s="303"/>
      <c r="M12" s="309"/>
      <c r="N12" s="303"/>
      <c r="O12" s="309"/>
      <c r="P12" s="322"/>
      <c r="Q12" s="322"/>
      <c r="R12" s="322"/>
      <c r="S12" s="322"/>
      <c r="T12" s="322"/>
      <c r="U12" s="322"/>
      <c r="V12" s="329"/>
      <c r="W12" s="329"/>
      <c r="X12" s="228"/>
      <c r="Y12" s="335"/>
      <c r="Z12" s="342"/>
      <c r="AA12" s="263" t="s">
        <v>176</v>
      </c>
      <c r="AB12" s="228" t="s">
        <v>26</v>
      </c>
      <c r="AC12" s="263"/>
      <c r="AD12" s="228"/>
      <c r="AE12" s="263"/>
      <c r="AF12" s="228" t="s">
        <v>413</v>
      </c>
      <c r="AG12" s="263"/>
      <c r="AH12" s="228"/>
      <c r="AI12" s="263"/>
      <c r="AJ12" s="228"/>
      <c r="AK12" s="263"/>
      <c r="AL12" s="263"/>
      <c r="AM12" s="228" t="s">
        <v>148</v>
      </c>
      <c r="AN12" s="263"/>
      <c r="AO12" s="228" t="s">
        <v>179</v>
      </c>
      <c r="AP12" s="263" t="s">
        <v>413</v>
      </c>
      <c r="AQ12" s="228"/>
      <c r="AR12" s="352" t="s">
        <v>409</v>
      </c>
      <c r="AS12" s="228"/>
      <c r="AT12" s="263"/>
      <c r="AU12" s="228"/>
      <c r="AV12" s="263" t="s">
        <v>607</v>
      </c>
      <c r="AW12" s="263"/>
      <c r="AX12" s="228"/>
      <c r="AY12" s="263"/>
      <c r="AZ12" s="228" t="s">
        <v>184</v>
      </c>
      <c r="BA12" s="263" t="s">
        <v>315</v>
      </c>
      <c r="BB12" s="244"/>
      <c r="BC12" s="263"/>
      <c r="BD12" s="263"/>
      <c r="BE12" s="228"/>
      <c r="BF12" s="228"/>
      <c r="BH12" s="225"/>
    </row>
    <row r="13" spans="1:62" ht="13.5" customHeight="1">
      <c r="A13" s="228"/>
      <c r="B13" s="228"/>
      <c r="C13" s="250"/>
      <c r="D13" s="258"/>
      <c r="E13" s="265"/>
      <c r="F13" s="268"/>
      <c r="G13" s="276"/>
      <c r="H13" s="268"/>
      <c r="I13" s="276"/>
      <c r="J13" s="268"/>
      <c r="K13" s="276"/>
      <c r="L13" s="303"/>
      <c r="M13" s="309"/>
      <c r="N13" s="303"/>
      <c r="O13" s="309"/>
      <c r="P13" s="322"/>
      <c r="Q13" s="322"/>
      <c r="R13" s="322"/>
      <c r="S13" s="322"/>
      <c r="T13" s="322"/>
      <c r="U13" s="322"/>
      <c r="V13" s="329"/>
      <c r="W13" s="329"/>
      <c r="X13" s="228"/>
      <c r="Y13" s="335"/>
      <c r="Z13" s="342"/>
      <c r="AA13" s="263" t="s">
        <v>148</v>
      </c>
      <c r="AB13" s="228" t="s">
        <v>71</v>
      </c>
      <c r="AC13" s="263"/>
      <c r="AD13" s="228"/>
      <c r="AE13" s="263"/>
      <c r="AF13" s="228" t="s">
        <v>127</v>
      </c>
      <c r="AG13" s="263"/>
      <c r="AH13" s="228"/>
      <c r="AI13" s="263"/>
      <c r="AJ13" s="228"/>
      <c r="AK13" s="263"/>
      <c r="AL13" s="263"/>
      <c r="AM13" s="228" t="s">
        <v>413</v>
      </c>
      <c r="AN13" s="263"/>
      <c r="AO13" s="228" t="s">
        <v>185</v>
      </c>
      <c r="AP13" s="263" t="s">
        <v>120</v>
      </c>
      <c r="AQ13" s="228"/>
      <c r="AR13" s="263" t="s">
        <v>93</v>
      </c>
      <c r="AS13" s="228"/>
      <c r="AT13" s="263"/>
      <c r="AU13" s="228"/>
      <c r="AV13" s="263"/>
      <c r="AW13" s="263"/>
      <c r="AX13" s="228"/>
      <c r="AY13" s="263"/>
      <c r="AZ13" s="228"/>
      <c r="BA13" s="263" t="s">
        <v>188</v>
      </c>
      <c r="BB13" s="244"/>
      <c r="BC13" s="263"/>
      <c r="BD13" s="263"/>
      <c r="BE13" s="228"/>
      <c r="BF13" s="228"/>
      <c r="BH13" s="225"/>
    </row>
    <row r="14" spans="1:62" ht="13.5" customHeight="1">
      <c r="A14" s="228"/>
      <c r="B14" s="228"/>
      <c r="C14" s="250"/>
      <c r="D14" s="258"/>
      <c r="E14" s="265"/>
      <c r="F14" s="268"/>
      <c r="G14" s="276"/>
      <c r="H14" s="268"/>
      <c r="I14" s="276"/>
      <c r="J14" s="268"/>
      <c r="K14" s="276"/>
      <c r="L14" s="303"/>
      <c r="M14" s="309"/>
      <c r="N14" s="303"/>
      <c r="O14" s="309"/>
      <c r="P14" s="322"/>
      <c r="Q14" s="322"/>
      <c r="R14" s="322"/>
      <c r="S14" s="322"/>
      <c r="T14" s="322"/>
      <c r="U14" s="322"/>
      <c r="V14" s="329"/>
      <c r="W14" s="329"/>
      <c r="X14" s="228"/>
      <c r="Y14" s="335"/>
      <c r="Z14" s="342"/>
      <c r="AA14" s="263" t="s">
        <v>413</v>
      </c>
      <c r="AB14" s="228"/>
      <c r="AC14" s="263"/>
      <c r="AD14" s="228"/>
      <c r="AE14" s="263"/>
      <c r="AF14" s="228" t="s">
        <v>121</v>
      </c>
      <c r="AG14" s="263"/>
      <c r="AH14" s="228"/>
      <c r="AI14" s="263"/>
      <c r="AJ14" s="228"/>
      <c r="AK14" s="263"/>
      <c r="AL14" s="263"/>
      <c r="AM14" s="228" t="s">
        <v>190</v>
      </c>
      <c r="AN14" s="263"/>
      <c r="AO14" s="228"/>
      <c r="AP14" s="263" t="s">
        <v>407</v>
      </c>
      <c r="AQ14" s="228"/>
      <c r="AR14" s="263" t="s">
        <v>127</v>
      </c>
      <c r="AS14" s="228"/>
      <c r="AT14" s="263"/>
      <c r="AU14" s="228"/>
      <c r="AV14" s="263"/>
      <c r="AW14" s="263"/>
      <c r="AX14" s="228"/>
      <c r="AY14" s="263"/>
      <c r="AZ14" s="228"/>
      <c r="BA14" s="263" t="s">
        <v>192</v>
      </c>
      <c r="BB14" s="244"/>
      <c r="BC14" s="263"/>
      <c r="BD14" s="263"/>
      <c r="BE14" s="228"/>
      <c r="BF14" s="228"/>
      <c r="BH14" s="225"/>
    </row>
    <row r="15" spans="1:62" ht="13.5" customHeight="1">
      <c r="A15" s="228"/>
      <c r="B15" s="228"/>
      <c r="C15" s="250"/>
      <c r="D15" s="258"/>
      <c r="E15" s="265"/>
      <c r="F15" s="268"/>
      <c r="G15" s="276"/>
      <c r="H15" s="268"/>
      <c r="I15" s="276"/>
      <c r="J15" s="268"/>
      <c r="K15" s="276"/>
      <c r="L15" s="303"/>
      <c r="M15" s="309"/>
      <c r="N15" s="303"/>
      <c r="O15" s="309"/>
      <c r="P15" s="322"/>
      <c r="Q15" s="322"/>
      <c r="R15" s="322"/>
      <c r="S15" s="322"/>
      <c r="T15" s="322"/>
      <c r="U15" s="322"/>
      <c r="V15" s="329"/>
      <c r="W15" s="329"/>
      <c r="X15" s="228"/>
      <c r="Y15" s="335"/>
      <c r="Z15" s="342"/>
      <c r="AA15" s="263" t="s">
        <v>195</v>
      </c>
      <c r="AB15" s="228"/>
      <c r="AC15" s="263"/>
      <c r="AD15" s="228"/>
      <c r="AE15" s="263"/>
      <c r="AF15" s="228" t="s">
        <v>197</v>
      </c>
      <c r="AG15" s="263"/>
      <c r="AH15" s="228"/>
      <c r="AI15" s="263"/>
      <c r="AJ15" s="228"/>
      <c r="AK15" s="263"/>
      <c r="AL15" s="263"/>
      <c r="AM15" s="228" t="s">
        <v>199</v>
      </c>
      <c r="AN15" s="263"/>
      <c r="AO15" s="228"/>
      <c r="AP15" s="263" t="s">
        <v>418</v>
      </c>
      <c r="AQ15" s="228"/>
      <c r="AR15" s="263" t="s">
        <v>200</v>
      </c>
      <c r="AS15" s="228"/>
      <c r="AT15" s="263"/>
      <c r="AU15" s="228"/>
      <c r="AV15" s="263"/>
      <c r="AW15" s="263"/>
      <c r="AX15" s="228"/>
      <c r="AY15" s="263"/>
      <c r="AZ15" s="228"/>
      <c r="BA15" s="263" t="s">
        <v>110</v>
      </c>
      <c r="BB15" s="263"/>
      <c r="BC15" s="228"/>
      <c r="BD15" s="263"/>
      <c r="BE15" s="228"/>
      <c r="BF15" s="228"/>
      <c r="BH15" s="225"/>
    </row>
    <row r="16" spans="1:62" ht="13.5" customHeight="1">
      <c r="A16" s="228"/>
      <c r="B16" s="228"/>
      <c r="C16" s="250"/>
      <c r="D16" s="258"/>
      <c r="E16" s="265"/>
      <c r="F16" s="268"/>
      <c r="G16" s="276"/>
      <c r="H16" s="268"/>
      <c r="I16" s="276"/>
      <c r="J16" s="268"/>
      <c r="K16" s="276"/>
      <c r="L16" s="303"/>
      <c r="M16" s="309"/>
      <c r="N16" s="303"/>
      <c r="O16" s="309"/>
      <c r="P16" s="322"/>
      <c r="Q16" s="322"/>
      <c r="R16" s="322"/>
      <c r="S16" s="322"/>
      <c r="T16" s="322"/>
      <c r="U16" s="322"/>
      <c r="V16" s="329"/>
      <c r="W16" s="329"/>
      <c r="X16" s="228"/>
      <c r="Y16" s="335"/>
      <c r="Z16" s="342"/>
      <c r="AA16" s="263" t="s">
        <v>201</v>
      </c>
      <c r="AB16" s="228"/>
      <c r="AC16" s="263"/>
      <c r="AD16" s="228"/>
      <c r="AE16" s="263"/>
      <c r="AF16" s="228" t="s">
        <v>9</v>
      </c>
      <c r="AG16" s="263"/>
      <c r="AH16" s="228"/>
      <c r="AI16" s="263"/>
      <c r="AJ16" s="228"/>
      <c r="AK16" s="263"/>
      <c r="AL16" s="263"/>
      <c r="AM16" s="228" t="s">
        <v>150</v>
      </c>
      <c r="AN16" s="263"/>
      <c r="AO16" s="228"/>
      <c r="AP16" s="263" t="s">
        <v>155</v>
      </c>
      <c r="AQ16" s="228"/>
      <c r="AR16" s="263" t="s">
        <v>203</v>
      </c>
      <c r="AS16" s="228"/>
      <c r="AT16" s="263"/>
      <c r="AU16" s="228"/>
      <c r="AV16" s="263"/>
      <c r="AW16" s="263"/>
      <c r="AX16" s="228"/>
      <c r="AY16" s="263"/>
      <c r="AZ16" s="228"/>
      <c r="BA16" s="263" t="s">
        <v>138</v>
      </c>
      <c r="BB16" s="263"/>
      <c r="BC16" s="228"/>
      <c r="BD16" s="263"/>
      <c r="BE16" s="228"/>
      <c r="BF16" s="228"/>
      <c r="BH16" s="225"/>
    </row>
    <row r="17" spans="1:60" ht="13.5" customHeight="1">
      <c r="A17" s="228"/>
      <c r="B17" s="228"/>
      <c r="C17" s="250"/>
      <c r="D17" s="258"/>
      <c r="E17" s="265"/>
      <c r="F17" s="268"/>
      <c r="G17" s="276"/>
      <c r="H17" s="268"/>
      <c r="I17" s="276"/>
      <c r="J17" s="268"/>
      <c r="K17" s="276"/>
      <c r="L17" s="303"/>
      <c r="M17" s="309"/>
      <c r="N17" s="303"/>
      <c r="O17" s="309"/>
      <c r="P17" s="322"/>
      <c r="Q17" s="322"/>
      <c r="R17" s="322"/>
      <c r="S17" s="322"/>
      <c r="T17" s="322"/>
      <c r="U17" s="322"/>
      <c r="V17" s="329"/>
      <c r="W17" s="329"/>
      <c r="X17" s="228"/>
      <c r="Y17" s="335"/>
      <c r="Z17" s="342"/>
      <c r="AA17" s="263" t="s">
        <v>315</v>
      </c>
      <c r="AB17" s="228"/>
      <c r="AC17" s="263"/>
      <c r="AD17" s="228"/>
      <c r="AE17" s="263"/>
      <c r="AF17" s="228" t="s">
        <v>76</v>
      </c>
      <c r="AG17" s="263"/>
      <c r="AH17" s="228"/>
      <c r="AI17" s="263"/>
      <c r="AJ17" s="228"/>
      <c r="AK17" s="263"/>
      <c r="AL17" s="263"/>
      <c r="AM17" s="228" t="s">
        <v>161</v>
      </c>
      <c r="AN17" s="263"/>
      <c r="AO17" s="228"/>
      <c r="AP17" s="263" t="s">
        <v>422</v>
      </c>
      <c r="AQ17" s="228"/>
      <c r="AR17" s="263" t="s">
        <v>148</v>
      </c>
      <c r="AS17" s="228"/>
      <c r="AT17" s="263"/>
      <c r="AU17" s="228"/>
      <c r="AV17" s="263"/>
      <c r="AW17" s="263"/>
      <c r="AX17" s="228"/>
      <c r="AY17" s="263"/>
      <c r="AZ17" s="228"/>
      <c r="BA17" s="263"/>
      <c r="BB17" s="263"/>
      <c r="BC17" s="228"/>
      <c r="BD17" s="263"/>
      <c r="BE17" s="228"/>
      <c r="BF17" s="228"/>
      <c r="BH17" s="225"/>
    </row>
    <row r="18" spans="1:60" ht="13.5" customHeight="1">
      <c r="A18" s="228"/>
      <c r="B18" s="228"/>
      <c r="C18" s="250"/>
      <c r="D18" s="258"/>
      <c r="E18" s="265"/>
      <c r="F18" s="268"/>
      <c r="G18" s="276"/>
      <c r="H18" s="268"/>
      <c r="I18" s="276"/>
      <c r="J18" s="268"/>
      <c r="K18" s="276"/>
      <c r="L18" s="303"/>
      <c r="M18" s="309"/>
      <c r="N18" s="303"/>
      <c r="O18" s="309"/>
      <c r="P18" s="322"/>
      <c r="Q18" s="322"/>
      <c r="R18" s="322"/>
      <c r="S18" s="322"/>
      <c r="T18" s="322"/>
      <c r="U18" s="322"/>
      <c r="V18" s="329"/>
      <c r="W18" s="329"/>
      <c r="X18" s="228"/>
      <c r="Y18" s="335"/>
      <c r="Z18" s="342"/>
      <c r="AA18" s="263" t="s">
        <v>195</v>
      </c>
      <c r="AB18" s="228"/>
      <c r="AC18" s="263"/>
      <c r="AD18" s="228"/>
      <c r="AE18" s="263"/>
      <c r="AF18" s="228"/>
      <c r="AG18" s="263"/>
      <c r="AH18" s="228"/>
      <c r="AI18" s="263"/>
      <c r="AJ18" s="228"/>
      <c r="AK18" s="263"/>
      <c r="AL18" s="263"/>
      <c r="AM18" s="228"/>
      <c r="AN18" s="263"/>
      <c r="AO18" s="228"/>
      <c r="AP18" s="263" t="s">
        <v>383</v>
      </c>
      <c r="AQ18" s="228"/>
      <c r="AR18" s="263" t="s">
        <v>413</v>
      </c>
      <c r="AS18" s="228"/>
      <c r="AT18" s="263"/>
      <c r="AU18" s="228"/>
      <c r="AV18" s="263"/>
      <c r="AW18" s="263"/>
      <c r="AX18" s="228"/>
      <c r="AY18" s="263"/>
      <c r="AZ18" s="228"/>
      <c r="BA18" s="263"/>
      <c r="BB18" s="263"/>
      <c r="BC18" s="228"/>
      <c r="BD18" s="263"/>
      <c r="BE18" s="228"/>
      <c r="BF18" s="228"/>
      <c r="BH18" s="225"/>
    </row>
    <row r="19" spans="1:60" ht="13.5" customHeight="1">
      <c r="A19" s="228"/>
      <c r="B19" s="228"/>
      <c r="C19" s="250"/>
      <c r="D19" s="258"/>
      <c r="E19" s="265"/>
      <c r="F19" s="268"/>
      <c r="G19" s="276"/>
      <c r="H19" s="268"/>
      <c r="I19" s="276"/>
      <c r="J19" s="268"/>
      <c r="K19" s="276"/>
      <c r="L19" s="303"/>
      <c r="M19" s="309"/>
      <c r="N19" s="303"/>
      <c r="O19" s="309"/>
      <c r="P19" s="322"/>
      <c r="Q19" s="322"/>
      <c r="R19" s="322"/>
      <c r="S19" s="322"/>
      <c r="T19" s="322"/>
      <c r="U19" s="322"/>
      <c r="V19" s="329"/>
      <c r="W19" s="329"/>
      <c r="X19" s="228"/>
      <c r="Y19" s="335"/>
      <c r="Z19" s="342"/>
      <c r="AA19" s="263" t="s">
        <v>275</v>
      </c>
      <c r="AB19" s="228"/>
      <c r="AC19" s="263"/>
      <c r="AD19" s="228"/>
      <c r="AE19" s="263"/>
      <c r="AF19" s="228"/>
      <c r="AG19" s="263"/>
      <c r="AH19" s="228"/>
      <c r="AI19" s="263"/>
      <c r="AJ19" s="228"/>
      <c r="AK19" s="263"/>
      <c r="AL19" s="263"/>
      <c r="AM19" s="228"/>
      <c r="AN19" s="263"/>
      <c r="AO19" s="228"/>
      <c r="AP19" s="263"/>
      <c r="AQ19" s="228"/>
      <c r="AR19" s="263" t="s">
        <v>146</v>
      </c>
      <c r="AS19" s="228"/>
      <c r="AT19" s="263"/>
      <c r="AU19" s="228"/>
      <c r="AV19" s="263"/>
      <c r="AW19" s="263"/>
      <c r="AX19" s="228"/>
      <c r="AY19" s="263"/>
      <c r="AZ19" s="228"/>
      <c r="BA19" s="263"/>
      <c r="BB19" s="263"/>
      <c r="BC19" s="228"/>
      <c r="BD19" s="263"/>
      <c r="BE19" s="228"/>
      <c r="BF19" s="228"/>
      <c r="BH19" s="225"/>
    </row>
    <row r="20" spans="1:60" ht="13.5" customHeight="1">
      <c r="A20" s="228"/>
      <c r="B20" s="228"/>
      <c r="C20" s="250"/>
      <c r="D20" s="258"/>
      <c r="E20" s="265"/>
      <c r="F20" s="268"/>
      <c r="G20" s="276"/>
      <c r="H20" s="268"/>
      <c r="I20" s="276"/>
      <c r="J20" s="268"/>
      <c r="K20" s="276"/>
      <c r="L20" s="303"/>
      <c r="M20" s="309"/>
      <c r="N20" s="303"/>
      <c r="O20" s="309"/>
      <c r="P20" s="322"/>
      <c r="Q20" s="322"/>
      <c r="R20" s="322"/>
      <c r="S20" s="322"/>
      <c r="T20" s="322"/>
      <c r="U20" s="322"/>
      <c r="V20" s="329"/>
      <c r="W20" s="329"/>
      <c r="X20" s="228"/>
      <c r="Y20" s="335"/>
      <c r="Z20" s="342"/>
      <c r="AA20" s="263"/>
      <c r="AB20" s="228"/>
      <c r="AC20" s="263"/>
      <c r="AD20" s="228"/>
      <c r="AE20" s="263"/>
      <c r="AF20" s="228"/>
      <c r="AG20" s="263"/>
      <c r="AH20" s="228"/>
      <c r="AI20" s="263"/>
      <c r="AJ20" s="228"/>
      <c r="AK20" s="263"/>
      <c r="AL20" s="263"/>
      <c r="AM20" s="228"/>
      <c r="AN20" s="263"/>
      <c r="AO20" s="228"/>
      <c r="AP20" s="263"/>
      <c r="AQ20" s="228"/>
      <c r="AR20" s="263" t="s">
        <v>136</v>
      </c>
      <c r="AS20" s="228"/>
      <c r="AT20" s="263"/>
      <c r="AU20" s="228"/>
      <c r="AV20" s="263"/>
      <c r="AW20" s="263"/>
      <c r="AX20" s="228"/>
      <c r="AY20" s="263"/>
      <c r="AZ20" s="228"/>
      <c r="BA20" s="263"/>
      <c r="BB20" s="263"/>
      <c r="BC20" s="228"/>
      <c r="BD20" s="263"/>
      <c r="BE20" s="228"/>
      <c r="BF20" s="228"/>
      <c r="BH20" s="225"/>
    </row>
    <row r="21" spans="1:60" ht="13.5" customHeight="1">
      <c r="A21" s="228"/>
      <c r="B21" s="228"/>
      <c r="C21" s="250"/>
      <c r="D21" s="258"/>
      <c r="E21" s="265"/>
      <c r="F21" s="268"/>
      <c r="G21" s="276"/>
      <c r="H21" s="268"/>
      <c r="I21" s="276"/>
      <c r="J21" s="268"/>
      <c r="K21" s="276"/>
      <c r="L21" s="303"/>
      <c r="M21" s="309"/>
      <c r="N21" s="303"/>
      <c r="O21" s="309"/>
      <c r="P21" s="322"/>
      <c r="Q21" s="322"/>
      <c r="R21" s="322"/>
      <c r="S21" s="322"/>
      <c r="T21" s="322"/>
      <c r="U21" s="322"/>
      <c r="V21" s="329"/>
      <c r="W21" s="329"/>
      <c r="X21" s="228"/>
      <c r="Y21" s="335"/>
      <c r="Z21" s="342"/>
      <c r="AA21" s="263"/>
      <c r="AB21" s="228"/>
      <c r="AC21" s="263"/>
      <c r="AD21" s="228"/>
      <c r="AE21" s="263"/>
      <c r="AF21" s="228"/>
      <c r="AG21" s="263"/>
      <c r="AH21" s="228"/>
      <c r="AI21" s="263"/>
      <c r="AJ21" s="228"/>
      <c r="AK21" s="263"/>
      <c r="AL21" s="228"/>
      <c r="AM21" s="263"/>
      <c r="AN21" s="228"/>
      <c r="AO21" s="263"/>
      <c r="AP21" s="228"/>
      <c r="AQ21" s="263"/>
      <c r="AR21" s="228"/>
      <c r="AS21" s="263"/>
      <c r="AT21" s="228"/>
      <c r="AU21" s="244"/>
      <c r="AV21" s="263"/>
      <c r="AW21" s="263"/>
      <c r="AX21" s="228"/>
      <c r="AY21" s="263"/>
      <c r="AZ21" s="228"/>
      <c r="BA21" s="263"/>
      <c r="BB21" s="263"/>
      <c r="BC21" s="228"/>
      <c r="BD21" s="263"/>
      <c r="BE21" s="228"/>
      <c r="BF21" s="228"/>
      <c r="BH21" s="225"/>
    </row>
    <row r="22" spans="1:60" ht="13.5" customHeight="1">
      <c r="A22" s="228"/>
      <c r="B22" s="228"/>
      <c r="C22" s="250"/>
      <c r="D22" s="258"/>
      <c r="E22" s="265"/>
      <c r="F22" s="268"/>
      <c r="G22" s="276"/>
      <c r="H22" s="268"/>
      <c r="I22" s="276"/>
      <c r="J22" s="268"/>
      <c r="K22" s="276"/>
      <c r="L22" s="303"/>
      <c r="M22" s="309"/>
      <c r="N22" s="303"/>
      <c r="O22" s="309"/>
      <c r="P22" s="322"/>
      <c r="Q22" s="322"/>
      <c r="R22" s="322"/>
      <c r="S22" s="322"/>
      <c r="T22" s="322"/>
      <c r="U22" s="322"/>
      <c r="V22" s="329"/>
      <c r="W22" s="329"/>
      <c r="X22" s="228"/>
      <c r="Y22" s="335"/>
      <c r="Z22" s="342"/>
      <c r="AA22" s="263"/>
      <c r="AB22" s="228"/>
      <c r="AC22" s="263"/>
      <c r="AD22" s="228"/>
      <c r="AE22" s="263"/>
      <c r="AF22" s="228"/>
      <c r="AG22" s="263"/>
      <c r="AH22" s="228"/>
      <c r="AI22" s="263"/>
      <c r="AJ22" s="228"/>
      <c r="AK22" s="263"/>
      <c r="AL22" s="228"/>
      <c r="AM22" s="263"/>
      <c r="AN22" s="228"/>
      <c r="AO22" s="263"/>
      <c r="AP22" s="228"/>
      <c r="AQ22" s="263"/>
      <c r="AR22" s="228"/>
      <c r="AS22" s="263"/>
      <c r="AT22" s="228"/>
      <c r="AU22" s="244"/>
      <c r="AV22" s="263"/>
      <c r="AW22" s="263"/>
      <c r="AX22" s="228"/>
      <c r="AY22" s="263"/>
      <c r="AZ22" s="228"/>
      <c r="BA22" s="263"/>
      <c r="BB22" s="263"/>
      <c r="BC22" s="228"/>
      <c r="BD22" s="263"/>
      <c r="BE22" s="228"/>
      <c r="BF22" s="228"/>
      <c r="BH22" s="225"/>
    </row>
    <row r="23" spans="1:60" ht="13.5" customHeight="1">
      <c r="A23" s="228"/>
      <c r="B23" s="228"/>
      <c r="C23" s="250"/>
      <c r="D23" s="258"/>
      <c r="E23" s="265"/>
      <c r="F23" s="268"/>
      <c r="G23" s="276"/>
      <c r="H23" s="268"/>
      <c r="I23" s="276"/>
      <c r="J23" s="268"/>
      <c r="K23" s="276"/>
      <c r="L23" s="303"/>
      <c r="M23" s="309"/>
      <c r="N23" s="303"/>
      <c r="O23" s="309"/>
      <c r="P23" s="322"/>
      <c r="Q23" s="322"/>
      <c r="R23" s="322"/>
      <c r="S23" s="322"/>
      <c r="T23" s="322"/>
      <c r="U23" s="322"/>
      <c r="V23" s="329"/>
      <c r="W23" s="329"/>
      <c r="X23" s="228"/>
      <c r="Y23" s="335"/>
      <c r="Z23" s="342"/>
      <c r="AA23" s="263"/>
      <c r="AB23" s="228"/>
      <c r="AC23" s="263"/>
      <c r="AD23" s="228"/>
      <c r="AE23" s="263"/>
      <c r="AF23" s="228"/>
      <c r="AG23" s="263"/>
      <c r="AH23" s="228"/>
      <c r="AI23" s="263"/>
      <c r="AJ23" s="228"/>
      <c r="AK23" s="263"/>
      <c r="AL23" s="228"/>
      <c r="AM23" s="263"/>
      <c r="AN23" s="228"/>
      <c r="AO23" s="263"/>
      <c r="AP23" s="228"/>
      <c r="AQ23" s="263"/>
      <c r="AR23" s="228"/>
      <c r="AS23" s="263"/>
      <c r="AT23" s="228"/>
      <c r="AU23" s="244"/>
      <c r="AV23" s="263"/>
      <c r="AW23" s="263"/>
      <c r="AX23" s="228"/>
      <c r="AY23" s="263"/>
      <c r="AZ23" s="228"/>
      <c r="BA23" s="263"/>
      <c r="BB23" s="263"/>
      <c r="BC23" s="228"/>
      <c r="BD23" s="263"/>
      <c r="BE23" s="228"/>
      <c r="BF23" s="228"/>
      <c r="BH23" s="225"/>
    </row>
    <row r="24" spans="1:60" ht="13.5" customHeight="1">
      <c r="A24" s="228"/>
      <c r="B24" s="228"/>
      <c r="C24" s="250"/>
      <c r="D24" s="258"/>
      <c r="E24" s="265"/>
      <c r="F24" s="269"/>
      <c r="G24" s="277"/>
      <c r="H24" s="269"/>
      <c r="I24" s="277"/>
      <c r="J24" s="269"/>
      <c r="K24" s="277"/>
      <c r="L24" s="304"/>
      <c r="M24" s="310"/>
      <c r="N24" s="304"/>
      <c r="O24" s="310"/>
      <c r="P24" s="322"/>
      <c r="Q24" s="322"/>
      <c r="R24" s="322"/>
      <c r="S24" s="322"/>
      <c r="T24" s="322"/>
      <c r="U24" s="322"/>
      <c r="V24" s="329"/>
      <c r="W24" s="329"/>
      <c r="X24" s="228"/>
      <c r="Y24" s="336"/>
      <c r="Z24" s="343"/>
      <c r="AA24" s="263"/>
      <c r="AB24" s="228"/>
      <c r="AC24" s="263"/>
      <c r="AD24" s="228"/>
      <c r="AE24" s="263"/>
      <c r="AF24" s="228"/>
      <c r="AG24" s="263"/>
      <c r="AH24" s="228"/>
      <c r="AI24" s="263"/>
      <c r="AJ24" s="228"/>
      <c r="AK24" s="263"/>
      <c r="AL24" s="228"/>
      <c r="AM24" s="263"/>
      <c r="AN24" s="228"/>
      <c r="AO24" s="263"/>
      <c r="AP24" s="228"/>
      <c r="AQ24" s="263"/>
      <c r="AR24" s="228"/>
      <c r="AS24" s="263"/>
      <c r="AT24" s="292"/>
      <c r="AU24" s="263"/>
      <c r="AV24" s="292"/>
      <c r="AW24" s="263"/>
      <c r="AX24" s="228"/>
      <c r="AY24" s="263"/>
      <c r="AZ24" s="228"/>
      <c r="BA24" s="263"/>
      <c r="BB24" s="263"/>
      <c r="BC24" s="228"/>
      <c r="BD24" s="263"/>
      <c r="BE24" s="228"/>
      <c r="BF24" s="228"/>
      <c r="BH24" s="225"/>
    </row>
    <row r="25" spans="1:60" ht="13.5" customHeight="1">
      <c r="A25" s="227"/>
      <c r="B25" s="239"/>
      <c r="C25" s="251" t="s">
        <v>626</v>
      </c>
      <c r="D25" s="259"/>
      <c r="E25" s="259"/>
      <c r="F25" s="270"/>
      <c r="G25" s="278"/>
      <c r="H25" s="288"/>
      <c r="I25" s="288"/>
      <c r="J25" s="288"/>
      <c r="K25" s="288"/>
      <c r="L25" s="288"/>
      <c r="M25" s="288"/>
      <c r="N25" s="288"/>
      <c r="O25" s="288"/>
      <c r="P25" s="270"/>
      <c r="Q25" s="278"/>
      <c r="R25" s="270"/>
      <c r="S25" s="278"/>
      <c r="T25" s="270"/>
      <c r="U25" s="278"/>
      <c r="V25" s="329"/>
      <c r="W25" s="329"/>
      <c r="X25" s="284"/>
      <c r="Y25" s="251" t="s">
        <v>399</v>
      </c>
      <c r="Z25" s="344"/>
      <c r="AA25" s="353"/>
      <c r="AB25" s="353"/>
      <c r="AC25" s="353"/>
      <c r="AD25" s="353"/>
      <c r="AE25" s="353"/>
      <c r="AF25" s="353"/>
      <c r="AG25" s="353"/>
      <c r="AH25" s="353"/>
      <c r="AI25" s="353"/>
      <c r="AJ25" s="353"/>
      <c r="AK25" s="353"/>
      <c r="AL25" s="353"/>
      <c r="AM25" s="353"/>
      <c r="AN25" s="353"/>
      <c r="AO25" s="353"/>
      <c r="AP25" s="353"/>
      <c r="AQ25" s="353"/>
      <c r="AR25" s="353"/>
      <c r="AS25" s="353"/>
      <c r="AT25" s="353"/>
      <c r="AU25" s="353"/>
      <c r="AV25" s="353"/>
      <c r="AW25" s="353"/>
      <c r="AX25" s="353"/>
      <c r="AY25" s="353"/>
      <c r="AZ25" s="353"/>
      <c r="BA25" s="353"/>
      <c r="BB25" s="353"/>
      <c r="BC25" s="353"/>
      <c r="BD25" s="353"/>
      <c r="BE25" s="228"/>
      <c r="BF25" s="228"/>
      <c r="BH25" s="225"/>
    </row>
    <row r="26" spans="1:60" ht="13.5" customHeight="1">
      <c r="A26" s="227"/>
      <c r="B26" s="239"/>
      <c r="C26" s="252"/>
      <c r="D26" s="260"/>
      <c r="E26" s="260"/>
      <c r="F26" s="271"/>
      <c r="G26" s="279"/>
      <c r="H26" s="288"/>
      <c r="I26" s="288"/>
      <c r="J26" s="288"/>
      <c r="K26" s="288"/>
      <c r="L26" s="288"/>
      <c r="M26" s="288"/>
      <c r="N26" s="288"/>
      <c r="O26" s="288"/>
      <c r="P26" s="271"/>
      <c r="Q26" s="279"/>
      <c r="R26" s="271"/>
      <c r="S26" s="279"/>
      <c r="T26" s="271"/>
      <c r="U26" s="279"/>
      <c r="V26" s="329"/>
      <c r="W26" s="329"/>
      <c r="X26" s="284"/>
      <c r="Y26" s="337"/>
      <c r="Z26" s="345"/>
      <c r="AA26" s="354"/>
      <c r="AB26" s="354"/>
      <c r="AC26" s="354"/>
      <c r="AD26" s="354"/>
      <c r="AE26" s="354"/>
      <c r="AF26" s="354"/>
      <c r="AG26" s="354"/>
      <c r="AH26" s="354"/>
      <c r="AI26" s="354"/>
      <c r="AJ26" s="354"/>
      <c r="AK26" s="354"/>
      <c r="AL26" s="354"/>
      <c r="AM26" s="354"/>
      <c r="AN26" s="354"/>
      <c r="AO26" s="354"/>
      <c r="AP26" s="354"/>
      <c r="AQ26" s="354"/>
      <c r="AR26" s="354"/>
      <c r="AS26" s="354"/>
      <c r="AT26" s="354"/>
      <c r="AU26" s="354"/>
      <c r="AV26" s="354"/>
      <c r="AW26" s="354"/>
      <c r="AX26" s="354"/>
      <c r="AY26" s="354"/>
      <c r="AZ26" s="354"/>
      <c r="BA26" s="354"/>
      <c r="BB26" s="354"/>
      <c r="BC26" s="354"/>
      <c r="BD26" s="354"/>
      <c r="BE26" s="228"/>
      <c r="BF26" s="228"/>
      <c r="BH26" s="225"/>
    </row>
    <row r="27" spans="1:60">
      <c r="A27" s="227"/>
      <c r="B27" s="239"/>
      <c r="C27" s="251" t="s">
        <v>496</v>
      </c>
      <c r="D27" s="259"/>
      <c r="E27" s="259"/>
      <c r="F27" s="271"/>
      <c r="G27" s="279"/>
      <c r="H27" s="288"/>
      <c r="I27" s="288"/>
      <c r="J27" s="288"/>
      <c r="K27" s="288"/>
      <c r="L27" s="288"/>
      <c r="M27" s="288"/>
      <c r="N27" s="288"/>
      <c r="O27" s="288"/>
      <c r="P27" s="271"/>
      <c r="Q27" s="279"/>
      <c r="R27" s="271"/>
      <c r="S27" s="279"/>
      <c r="T27" s="271"/>
      <c r="U27" s="279"/>
      <c r="V27" s="329"/>
      <c r="W27" s="329"/>
      <c r="X27" s="284"/>
      <c r="Y27" s="337"/>
      <c r="Z27" s="345"/>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228"/>
      <c r="BF27" s="228"/>
      <c r="BH27" s="225"/>
    </row>
    <row r="28" spans="1:60" ht="13.5" customHeight="1">
      <c r="A28" s="227"/>
      <c r="B28" s="229"/>
      <c r="C28" s="252"/>
      <c r="D28" s="260"/>
      <c r="E28" s="260"/>
      <c r="F28" s="272"/>
      <c r="G28" s="280"/>
      <c r="H28" s="288"/>
      <c r="I28" s="288"/>
      <c r="J28" s="288"/>
      <c r="K28" s="288"/>
      <c r="L28" s="288"/>
      <c r="M28" s="288"/>
      <c r="N28" s="288"/>
      <c r="O28" s="288"/>
      <c r="P28" s="272"/>
      <c r="Q28" s="280"/>
      <c r="R28" s="272"/>
      <c r="S28" s="280"/>
      <c r="T28" s="272"/>
      <c r="U28" s="280"/>
      <c r="V28" s="329"/>
      <c r="W28" s="329"/>
      <c r="X28" s="284"/>
      <c r="Y28" s="338"/>
      <c r="Z28" s="346"/>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5"/>
      <c r="BB28" s="355"/>
      <c r="BC28" s="355"/>
      <c r="BD28" s="355"/>
      <c r="BE28" s="228"/>
      <c r="BF28" s="228"/>
      <c r="BH28" s="225"/>
    </row>
    <row r="29" spans="1:60" ht="13.5" customHeight="1">
      <c r="A29" s="227"/>
      <c r="B29" s="229"/>
      <c r="C29" s="253"/>
      <c r="D29" s="253"/>
      <c r="E29" s="253"/>
      <c r="F29" s="229"/>
      <c r="G29" s="229"/>
      <c r="H29" s="229"/>
      <c r="I29" s="229"/>
      <c r="J29" s="229"/>
      <c r="K29" s="229"/>
      <c r="L29" s="229"/>
      <c r="M29" s="229"/>
      <c r="N29" s="229"/>
      <c r="O29" s="229"/>
      <c r="P29" s="229"/>
      <c r="Q29" s="229"/>
      <c r="R29" s="284"/>
      <c r="S29" s="284"/>
      <c r="T29" s="284"/>
      <c r="U29" s="284"/>
      <c r="V29" s="284"/>
      <c r="W29" s="284"/>
      <c r="X29" s="284"/>
      <c r="Y29" s="284"/>
      <c r="Z29" s="284"/>
      <c r="AA29" s="284"/>
      <c r="AB29" s="284"/>
      <c r="AC29" s="284"/>
      <c r="AD29" s="284"/>
      <c r="AE29" s="284"/>
      <c r="AF29" s="284"/>
      <c r="AG29" s="284"/>
      <c r="AH29" s="284"/>
      <c r="AI29" s="284"/>
      <c r="AJ29" s="284"/>
      <c r="AK29" s="284"/>
      <c r="AL29" s="284"/>
      <c r="AM29" s="229"/>
      <c r="AN29" s="229"/>
      <c r="AO29" s="229"/>
      <c r="AP29" s="229"/>
      <c r="AQ29" s="229"/>
      <c r="AR29" s="229"/>
      <c r="AS29" s="229"/>
      <c r="AT29" s="229"/>
      <c r="AU29" s="229"/>
      <c r="AV29" s="284"/>
      <c r="AW29" s="284"/>
      <c r="AX29" s="284"/>
      <c r="AY29" s="284"/>
      <c r="AZ29" s="284"/>
      <c r="BA29" s="284"/>
      <c r="BB29" s="284"/>
      <c r="BC29" s="284"/>
      <c r="BD29" s="284"/>
      <c r="BE29" s="229"/>
      <c r="BF29" s="229"/>
      <c r="BH29" s="225"/>
    </row>
    <row r="30" spans="1:60">
      <c r="A30" s="94" t="s">
        <v>204</v>
      </c>
      <c r="C30" s="254" t="s">
        <v>290</v>
      </c>
      <c r="D30" s="224" t="s">
        <v>206</v>
      </c>
      <c r="E30" s="229"/>
      <c r="F30" s="229"/>
      <c r="G30" s="229"/>
      <c r="H30" s="229"/>
      <c r="I30" s="229"/>
      <c r="J30" s="229"/>
      <c r="K30" s="229"/>
      <c r="L30" s="229"/>
      <c r="M30" s="229"/>
      <c r="N30" s="229"/>
      <c r="O30" s="229"/>
      <c r="P30" s="229"/>
      <c r="Q30" s="229"/>
      <c r="R30" s="284"/>
      <c r="S30" s="284"/>
      <c r="T30" s="284"/>
      <c r="U30" s="284"/>
      <c r="V30" s="284"/>
      <c r="W30" s="284"/>
      <c r="X30" s="284"/>
      <c r="Y30" s="284"/>
      <c r="Z30" s="284"/>
      <c r="AA30" s="284"/>
      <c r="AB30" s="284"/>
      <c r="AC30" s="284"/>
      <c r="AD30" s="284"/>
      <c r="AE30" s="284"/>
      <c r="AF30" s="284"/>
      <c r="AG30" s="284"/>
      <c r="AH30" s="284"/>
      <c r="AI30" s="284"/>
      <c r="AJ30" s="284"/>
      <c r="AK30" s="284"/>
      <c r="AL30" s="284"/>
      <c r="AM30" s="229"/>
      <c r="AN30" s="229"/>
      <c r="AO30" s="229"/>
      <c r="AP30" s="229"/>
      <c r="AQ30" s="229"/>
      <c r="AR30" s="229"/>
      <c r="AS30" s="229"/>
      <c r="AT30" s="229"/>
      <c r="AU30" s="229"/>
      <c r="AV30" s="284"/>
      <c r="AW30" s="284"/>
      <c r="AX30" s="284"/>
      <c r="AY30" s="284"/>
      <c r="AZ30" s="284"/>
      <c r="BA30" s="284"/>
      <c r="BB30" s="284"/>
      <c r="BC30" s="284"/>
      <c r="BD30" s="284"/>
      <c r="BE30" s="229"/>
      <c r="BF30" s="229"/>
      <c r="BH30" s="225"/>
    </row>
    <row r="31" spans="1:60">
      <c r="A31" s="229"/>
      <c r="B31" s="228"/>
      <c r="C31" s="254" t="s">
        <v>85</v>
      </c>
      <c r="D31" s="224" t="s">
        <v>260</v>
      </c>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4"/>
      <c r="BF31" s="224"/>
      <c r="BH31" s="225"/>
    </row>
    <row r="32" spans="1:60" ht="13.5" customHeight="1">
      <c r="C32" s="254" t="s">
        <v>292</v>
      </c>
      <c r="D32" s="261" t="s">
        <v>617</v>
      </c>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row>
    <row r="33" spans="1:59">
      <c r="A33" s="230"/>
      <c r="D33" s="262" t="s">
        <v>443</v>
      </c>
      <c r="BD33" s="224"/>
      <c r="BE33" s="224"/>
      <c r="BF33" s="224"/>
    </row>
    <row r="34" spans="1:59">
      <c r="A34" s="230"/>
      <c r="D34" s="262" t="s">
        <v>618</v>
      </c>
      <c r="BD34" s="224"/>
      <c r="BE34" s="224"/>
      <c r="BF34" s="224"/>
    </row>
    <row r="35" spans="1:59" ht="13.5" customHeight="1">
      <c r="A35" s="230"/>
      <c r="D35" s="224" t="s">
        <v>485</v>
      </c>
    </row>
    <row r="36" spans="1:59" ht="13.5" customHeight="1">
      <c r="A36" s="230"/>
      <c r="D36" s="224" t="s">
        <v>619</v>
      </c>
    </row>
    <row r="37" spans="1:59" ht="13.5" customHeight="1">
      <c r="A37" s="230"/>
      <c r="D37" s="224" t="s">
        <v>620</v>
      </c>
    </row>
    <row r="38" spans="1:59" ht="13.5" customHeight="1">
      <c r="A38" s="230"/>
      <c r="D38" s="224" t="s">
        <v>47</v>
      </c>
    </row>
    <row r="39" spans="1:59" ht="13.5" customHeight="1">
      <c r="A39" s="230"/>
      <c r="D39" s="224" t="s">
        <v>621</v>
      </c>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row>
    <row r="40" spans="1:59">
      <c r="A40" s="230"/>
      <c r="C40" s="254" t="s">
        <v>294</v>
      </c>
      <c r="D40" s="254" t="s">
        <v>622</v>
      </c>
      <c r="BD40" s="224"/>
      <c r="BE40" s="224"/>
      <c r="BF40" s="224"/>
    </row>
    <row r="41" spans="1:59">
      <c r="A41" s="230"/>
      <c r="C41" s="254" t="s">
        <v>297</v>
      </c>
      <c r="D41" s="254" t="s">
        <v>575</v>
      </c>
      <c r="BD41" s="224"/>
      <c r="BE41" s="224"/>
      <c r="BF41" s="224"/>
    </row>
    <row r="42" spans="1:59">
      <c r="A42" s="230"/>
      <c r="C42" s="255"/>
      <c r="D42" s="254" t="s">
        <v>623</v>
      </c>
      <c r="BD42" s="224"/>
      <c r="BE42" s="224"/>
      <c r="BF42" s="224"/>
    </row>
    <row r="43" spans="1:59">
      <c r="A43" s="230"/>
      <c r="C43" s="255"/>
      <c r="BD43" s="224"/>
      <c r="BE43" s="224"/>
      <c r="BF43" s="224"/>
    </row>
    <row r="44" spans="1:59" s="95" customFormat="1">
      <c r="A44" s="231" t="s">
        <v>222</v>
      </c>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94"/>
      <c r="AA44" s="240"/>
      <c r="AB44" s="94" t="s">
        <v>112</v>
      </c>
      <c r="AC44" s="240"/>
      <c r="AD44" s="94"/>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224"/>
      <c r="BC44" s="224"/>
      <c r="BD44" s="400"/>
      <c r="BE44" s="400"/>
      <c r="BF44" s="400"/>
      <c r="BG44" s="400"/>
    </row>
    <row r="45" spans="1:59" s="95" customFormat="1">
      <c r="A45" s="107" t="s">
        <v>424</v>
      </c>
      <c r="B45" s="113"/>
      <c r="C45" s="113"/>
      <c r="D45" s="113"/>
      <c r="E45" s="113"/>
      <c r="F45" s="113"/>
      <c r="G45" s="113"/>
      <c r="H45" s="113"/>
      <c r="I45" s="121"/>
      <c r="J45" s="293"/>
      <c r="K45" s="298"/>
      <c r="L45" s="298"/>
      <c r="M45" s="298"/>
      <c r="N45" s="298"/>
      <c r="O45" s="298"/>
      <c r="P45" s="298"/>
      <c r="Q45" s="298"/>
      <c r="R45" s="298"/>
      <c r="S45" s="298"/>
      <c r="T45" s="283" t="s">
        <v>218</v>
      </c>
      <c r="U45" s="298"/>
      <c r="V45" s="283" t="s">
        <v>25</v>
      </c>
      <c r="W45" s="298"/>
      <c r="X45" s="283" t="s">
        <v>426</v>
      </c>
      <c r="Y45" s="253"/>
      <c r="Z45" s="347"/>
      <c r="AA45" s="240"/>
      <c r="AB45" s="281" t="s">
        <v>211</v>
      </c>
      <c r="AC45" s="283"/>
      <c r="AD45" s="283"/>
      <c r="AE45" s="283"/>
      <c r="AF45" s="283"/>
      <c r="AG45" s="283"/>
      <c r="AH45" s="283"/>
      <c r="AI45" s="311"/>
      <c r="AJ45" s="281" t="s">
        <v>212</v>
      </c>
      <c r="AK45" s="283"/>
      <c r="AL45" s="283"/>
      <c r="AM45" s="283"/>
      <c r="AN45" s="283"/>
      <c r="AO45" s="283"/>
      <c r="AP45" s="283"/>
      <c r="AQ45" s="311"/>
      <c r="AR45" s="281" t="s">
        <v>215</v>
      </c>
      <c r="AS45" s="283"/>
      <c r="AT45" s="283"/>
      <c r="AU45" s="283"/>
      <c r="AV45" s="283"/>
      <c r="AW45" s="283"/>
      <c r="AX45" s="283"/>
      <c r="AY45" s="311"/>
      <c r="BB45" s="224"/>
      <c r="BC45" s="224"/>
      <c r="BD45" s="400"/>
      <c r="BE45" s="400"/>
      <c r="BF45" s="400"/>
      <c r="BG45" s="400"/>
    </row>
    <row r="46" spans="1:59" s="95" customFormat="1">
      <c r="A46" s="112"/>
      <c r="B46" s="118"/>
      <c r="C46" s="118"/>
      <c r="D46" s="118"/>
      <c r="E46" s="118"/>
      <c r="F46" s="118"/>
      <c r="G46" s="118"/>
      <c r="H46" s="118"/>
      <c r="I46" s="126"/>
      <c r="J46" s="282"/>
      <c r="K46" s="290"/>
      <c r="L46" s="290"/>
      <c r="M46" s="290"/>
      <c r="N46" s="290"/>
      <c r="O46" s="290"/>
      <c r="P46" s="290"/>
      <c r="Q46" s="290"/>
      <c r="R46" s="290"/>
      <c r="S46" s="290"/>
      <c r="T46" s="292"/>
      <c r="U46" s="290"/>
      <c r="V46" s="292"/>
      <c r="W46" s="290"/>
      <c r="X46" s="292"/>
      <c r="Y46" s="330"/>
      <c r="Z46" s="348"/>
      <c r="AA46" s="240"/>
      <c r="AB46" s="357"/>
      <c r="AC46" s="292"/>
      <c r="AD46" s="292"/>
      <c r="AE46" s="292"/>
      <c r="AF46" s="292"/>
      <c r="AG46" s="292"/>
      <c r="AH46" s="292"/>
      <c r="AI46" s="312"/>
      <c r="AJ46" s="357"/>
      <c r="AK46" s="292"/>
      <c r="AL46" s="292"/>
      <c r="AM46" s="292"/>
      <c r="AN46" s="292"/>
      <c r="AO46" s="292"/>
      <c r="AP46" s="292"/>
      <c r="AQ46" s="312"/>
      <c r="AR46" s="357"/>
      <c r="AS46" s="292"/>
      <c r="AT46" s="292"/>
      <c r="AU46" s="292"/>
      <c r="AV46" s="292"/>
      <c r="AW46" s="292"/>
      <c r="AX46" s="292"/>
      <c r="AY46" s="312"/>
      <c r="BB46" s="224"/>
      <c r="BC46" s="224"/>
      <c r="BD46" s="400"/>
      <c r="BE46" s="400"/>
      <c r="BF46" s="400"/>
      <c r="BG46" s="400"/>
    </row>
    <row r="47" spans="1:59" s="95" customFormat="1">
      <c r="A47" s="107" t="s">
        <v>133</v>
      </c>
      <c r="B47" s="113"/>
      <c r="C47" s="113"/>
      <c r="D47" s="113"/>
      <c r="E47" s="113"/>
      <c r="F47" s="113"/>
      <c r="G47" s="113"/>
      <c r="H47" s="113"/>
      <c r="I47" s="121"/>
      <c r="J47" s="293"/>
      <c r="K47" s="298"/>
      <c r="L47" s="298"/>
      <c r="M47" s="298"/>
      <c r="N47" s="298"/>
      <c r="O47" s="298"/>
      <c r="P47" s="298"/>
      <c r="Q47" s="298"/>
      <c r="R47" s="298"/>
      <c r="S47" s="298"/>
      <c r="T47" s="228" t="s">
        <v>218</v>
      </c>
      <c r="U47" s="325"/>
      <c r="V47" s="228" t="s">
        <v>219</v>
      </c>
      <c r="W47" s="325"/>
      <c r="X47" s="228" t="s">
        <v>118</v>
      </c>
      <c r="Y47" s="339" t="s">
        <v>433</v>
      </c>
      <c r="Z47" s="349" t="s">
        <v>412</v>
      </c>
      <c r="AA47" s="240"/>
      <c r="AB47" s="358"/>
      <c r="AC47" s="363"/>
      <c r="AD47" s="363"/>
      <c r="AE47" s="363"/>
      <c r="AF47" s="363"/>
      <c r="AG47" s="363"/>
      <c r="AH47" s="363"/>
      <c r="AI47" s="368"/>
      <c r="AJ47" s="358"/>
      <c r="AK47" s="363"/>
      <c r="AL47" s="363"/>
      <c r="AM47" s="363"/>
      <c r="AN47" s="363"/>
      <c r="AO47" s="363"/>
      <c r="AP47" s="363"/>
      <c r="AQ47" s="368"/>
      <c r="AR47" s="358">
        <f>+AB47+AJ47</f>
        <v>0</v>
      </c>
      <c r="AS47" s="363"/>
      <c r="AT47" s="363"/>
      <c r="AU47" s="363"/>
      <c r="AV47" s="363"/>
      <c r="AW47" s="363"/>
      <c r="AX47" s="363"/>
      <c r="AY47" s="368"/>
      <c r="BD47" s="400"/>
      <c r="BE47" s="400"/>
      <c r="BF47" s="400"/>
      <c r="BG47" s="400"/>
    </row>
    <row r="48" spans="1:59" s="95" customFormat="1">
      <c r="A48" s="112"/>
      <c r="B48" s="118"/>
      <c r="C48" s="118"/>
      <c r="D48" s="118"/>
      <c r="E48" s="118"/>
      <c r="F48" s="118"/>
      <c r="G48" s="118"/>
      <c r="H48" s="118"/>
      <c r="I48" s="126"/>
      <c r="J48" s="282"/>
      <c r="K48" s="290"/>
      <c r="L48" s="290"/>
      <c r="M48" s="290"/>
      <c r="N48" s="290"/>
      <c r="O48" s="290"/>
      <c r="P48" s="290"/>
      <c r="Q48" s="290"/>
      <c r="R48" s="290"/>
      <c r="S48" s="290"/>
      <c r="T48" s="228" t="s">
        <v>218</v>
      </c>
      <c r="U48" s="325"/>
      <c r="V48" s="228" t="s">
        <v>219</v>
      </c>
      <c r="W48" s="325"/>
      <c r="X48" s="228" t="s">
        <v>118</v>
      </c>
      <c r="Y48" s="339" t="s">
        <v>500</v>
      </c>
      <c r="Z48" s="349" t="s">
        <v>501</v>
      </c>
      <c r="AA48" s="240"/>
      <c r="AB48" s="359"/>
      <c r="AC48" s="364"/>
      <c r="AD48" s="364"/>
      <c r="AE48" s="364"/>
      <c r="AF48" s="364"/>
      <c r="AG48" s="364"/>
      <c r="AH48" s="364"/>
      <c r="AI48" s="369"/>
      <c r="AJ48" s="359"/>
      <c r="AK48" s="364"/>
      <c r="AL48" s="364"/>
      <c r="AM48" s="364"/>
      <c r="AN48" s="364"/>
      <c r="AO48" s="364"/>
      <c r="AP48" s="364"/>
      <c r="AQ48" s="369"/>
      <c r="AR48" s="359"/>
      <c r="AS48" s="364"/>
      <c r="AT48" s="364"/>
      <c r="AU48" s="364"/>
      <c r="AV48" s="364"/>
      <c r="AW48" s="364"/>
      <c r="AX48" s="364"/>
      <c r="AY48" s="369"/>
      <c r="BD48" s="400"/>
      <c r="BE48" s="400"/>
      <c r="BF48" s="400"/>
      <c r="BG48" s="400"/>
    </row>
    <row r="49" spans="1:59" s="95" customFormat="1" ht="13.5" customHeight="1">
      <c r="A49" s="107" t="s">
        <v>427</v>
      </c>
      <c r="B49" s="113"/>
      <c r="C49" s="113"/>
      <c r="D49" s="113"/>
      <c r="E49" s="113"/>
      <c r="F49" s="113"/>
      <c r="G49" s="113"/>
      <c r="H49" s="113"/>
      <c r="I49" s="121"/>
      <c r="J49" s="294"/>
      <c r="K49" s="299"/>
      <c r="L49" s="299"/>
      <c r="M49" s="299"/>
      <c r="N49" s="299"/>
      <c r="O49" s="299"/>
      <c r="P49" s="299"/>
      <c r="Q49" s="299"/>
      <c r="R49" s="299"/>
      <c r="S49" s="299"/>
      <c r="T49" s="299"/>
      <c r="U49" s="299"/>
      <c r="V49" s="299"/>
      <c r="W49" s="299"/>
      <c r="X49" s="283" t="s">
        <v>218</v>
      </c>
      <c r="Y49" s="253"/>
      <c r="Z49" s="347"/>
      <c r="AA49" s="240"/>
      <c r="AB49" s="45"/>
      <c r="AC49" s="45"/>
      <c r="AD49" s="45"/>
      <c r="AE49" s="45"/>
      <c r="AF49" s="45"/>
      <c r="AG49" s="45"/>
      <c r="AH49" s="45"/>
      <c r="AI49" s="45"/>
      <c r="AJ49" s="45"/>
      <c r="AK49" s="45"/>
      <c r="AL49" s="45"/>
      <c r="AM49" s="45"/>
      <c r="AN49" s="45"/>
      <c r="AO49" s="45"/>
      <c r="AP49" s="45"/>
      <c r="AQ49" s="45"/>
      <c r="AR49" s="281" t="s">
        <v>220</v>
      </c>
      <c r="AS49" s="283"/>
      <c r="AT49" s="283"/>
      <c r="AU49" s="283"/>
      <c r="AV49" s="283"/>
      <c r="AW49" s="283"/>
      <c r="AX49" s="283"/>
      <c r="AY49" s="311"/>
      <c r="BD49" s="400"/>
      <c r="BE49" s="400"/>
      <c r="BF49" s="400"/>
      <c r="BG49" s="400"/>
    </row>
    <row r="50" spans="1:59" s="95" customFormat="1">
      <c r="A50" s="112"/>
      <c r="B50" s="118"/>
      <c r="C50" s="118"/>
      <c r="D50" s="118"/>
      <c r="E50" s="118"/>
      <c r="F50" s="118"/>
      <c r="G50" s="118"/>
      <c r="H50" s="118"/>
      <c r="I50" s="126"/>
      <c r="J50" s="295"/>
      <c r="K50" s="300"/>
      <c r="L50" s="300"/>
      <c r="M50" s="300"/>
      <c r="N50" s="300"/>
      <c r="O50" s="300"/>
      <c r="P50" s="300"/>
      <c r="Q50" s="300"/>
      <c r="R50" s="300"/>
      <c r="S50" s="300"/>
      <c r="T50" s="300"/>
      <c r="U50" s="300"/>
      <c r="V50" s="300"/>
      <c r="W50" s="300"/>
      <c r="X50" s="292"/>
      <c r="Y50" s="330"/>
      <c r="Z50" s="348"/>
      <c r="AA50" s="240"/>
      <c r="AB50" s="45"/>
      <c r="AC50" s="45"/>
      <c r="AD50" s="45"/>
      <c r="AE50" s="45"/>
      <c r="AF50" s="45"/>
      <c r="AG50" s="45"/>
      <c r="AH50" s="45"/>
      <c r="AI50" s="45"/>
      <c r="AJ50" s="45"/>
      <c r="AK50" s="45"/>
      <c r="AL50" s="45"/>
      <c r="AM50" s="45"/>
      <c r="AN50" s="45"/>
      <c r="AO50" s="45"/>
      <c r="AP50" s="45"/>
      <c r="AQ50" s="45"/>
      <c r="AR50" s="357"/>
      <c r="AS50" s="292"/>
      <c r="AT50" s="292"/>
      <c r="AU50" s="292"/>
      <c r="AV50" s="292"/>
      <c r="AW50" s="292"/>
      <c r="AX50" s="292"/>
      <c r="AY50" s="312"/>
      <c r="BD50" s="400"/>
      <c r="BE50" s="400"/>
      <c r="BF50" s="400"/>
      <c r="BG50" s="400"/>
    </row>
    <row r="51" spans="1:59" s="95" customFormat="1" ht="13.5" customHeight="1">
      <c r="A51" s="107" t="s">
        <v>430</v>
      </c>
      <c r="B51" s="113"/>
      <c r="C51" s="113"/>
      <c r="D51" s="113"/>
      <c r="E51" s="113"/>
      <c r="F51" s="113"/>
      <c r="G51" s="113"/>
      <c r="H51" s="113"/>
      <c r="I51" s="121"/>
      <c r="J51" s="294"/>
      <c r="K51" s="299"/>
      <c r="L51" s="299"/>
      <c r="M51" s="299"/>
      <c r="N51" s="299"/>
      <c r="O51" s="299"/>
      <c r="P51" s="299"/>
      <c r="Q51" s="299"/>
      <c r="R51" s="299"/>
      <c r="S51" s="299"/>
      <c r="T51" s="299"/>
      <c r="U51" s="299"/>
      <c r="V51" s="299"/>
      <c r="W51" s="299"/>
      <c r="X51" s="253" t="s">
        <v>254</v>
      </c>
      <c r="Y51" s="253"/>
      <c r="Z51" s="347"/>
      <c r="AA51" s="240"/>
      <c r="AB51" s="45"/>
      <c r="AC51" s="45"/>
      <c r="AD51" s="45"/>
      <c r="AE51" s="45"/>
      <c r="AF51" s="45"/>
      <c r="AG51" s="224"/>
      <c r="AH51" s="224"/>
      <c r="AI51" s="224"/>
      <c r="AJ51" s="45"/>
      <c r="AK51" s="45"/>
      <c r="AL51" s="45"/>
      <c r="AM51" s="45"/>
      <c r="AN51" s="45"/>
      <c r="AO51" s="45"/>
      <c r="AP51" s="45"/>
      <c r="AQ51" s="230" t="s">
        <v>160</v>
      </c>
      <c r="AR51" s="358"/>
      <c r="AS51" s="363"/>
      <c r="AT51" s="363"/>
      <c r="AU51" s="363"/>
      <c r="AV51" s="363"/>
      <c r="AW51" s="363"/>
      <c r="AX51" s="363"/>
      <c r="AY51" s="368"/>
      <c r="BD51" s="400"/>
      <c r="BE51" s="400"/>
      <c r="BF51" s="400"/>
      <c r="BG51" s="400"/>
    </row>
    <row r="52" spans="1:59" s="95" customFormat="1">
      <c r="A52" s="112"/>
      <c r="B52" s="118"/>
      <c r="C52" s="118"/>
      <c r="D52" s="118"/>
      <c r="E52" s="118"/>
      <c r="F52" s="118"/>
      <c r="G52" s="118"/>
      <c r="H52" s="118"/>
      <c r="I52" s="126"/>
      <c r="J52" s="295"/>
      <c r="K52" s="300"/>
      <c r="L52" s="300"/>
      <c r="M52" s="300"/>
      <c r="N52" s="300"/>
      <c r="O52" s="300"/>
      <c r="P52" s="300"/>
      <c r="Q52" s="300"/>
      <c r="R52" s="300"/>
      <c r="S52" s="300"/>
      <c r="T52" s="300"/>
      <c r="U52" s="300"/>
      <c r="V52" s="300"/>
      <c r="W52" s="300"/>
      <c r="X52" s="330"/>
      <c r="Y52" s="330"/>
      <c r="Z52" s="348"/>
      <c r="AA52" s="240"/>
      <c r="AB52" s="45"/>
      <c r="AC52" s="45"/>
      <c r="AD52" s="45"/>
      <c r="AE52" s="45"/>
      <c r="AF52" s="45"/>
      <c r="AG52" s="45"/>
      <c r="AH52" s="45"/>
      <c r="AI52" s="45"/>
      <c r="AJ52" s="45"/>
      <c r="AK52" s="45"/>
      <c r="AL52" s="45"/>
      <c r="AM52" s="45"/>
      <c r="AN52" s="45"/>
      <c r="AO52" s="45"/>
      <c r="AP52" s="45"/>
      <c r="AQ52" s="45"/>
      <c r="AR52" s="359"/>
      <c r="AS52" s="364"/>
      <c r="AT52" s="364"/>
      <c r="AU52" s="364"/>
      <c r="AV52" s="364"/>
      <c r="AW52" s="364"/>
      <c r="AX52" s="364"/>
      <c r="AY52" s="369"/>
      <c r="BD52" s="400"/>
      <c r="BE52" s="400"/>
      <c r="BF52" s="400"/>
      <c r="BG52" s="400"/>
    </row>
    <row r="53" spans="1:59" s="95" customFormat="1" ht="13.5" customHeight="1">
      <c r="A53" s="152"/>
      <c r="B53" s="152"/>
      <c r="C53" s="152"/>
      <c r="D53" s="152"/>
      <c r="E53" s="152"/>
      <c r="F53" s="152"/>
      <c r="G53" s="152"/>
      <c r="H53" s="152"/>
      <c r="I53" s="152"/>
      <c r="J53" s="296"/>
      <c r="K53" s="296"/>
      <c r="L53" s="296"/>
      <c r="M53" s="296"/>
      <c r="N53" s="296"/>
      <c r="O53" s="296"/>
      <c r="P53" s="296"/>
      <c r="Q53" s="296"/>
      <c r="R53" s="296"/>
      <c r="S53" s="296"/>
      <c r="T53" s="296"/>
      <c r="U53" s="296"/>
      <c r="V53" s="296"/>
      <c r="W53" s="296"/>
      <c r="X53" s="253"/>
      <c r="Y53" s="253"/>
      <c r="Z53" s="253"/>
      <c r="AA53" s="240"/>
      <c r="AB53" s="114"/>
      <c r="AC53" s="114"/>
      <c r="AD53" s="114"/>
      <c r="AE53" s="114"/>
      <c r="AF53" s="114"/>
      <c r="AG53" s="114"/>
      <c r="AH53" s="114"/>
      <c r="AI53" s="114"/>
      <c r="AJ53" s="177"/>
      <c r="AK53" s="177"/>
      <c r="AL53" s="177"/>
      <c r="AM53" s="177"/>
      <c r="AN53" s="177"/>
      <c r="AO53" s="177"/>
      <c r="AP53" s="177"/>
      <c r="AQ53" s="177"/>
      <c r="AR53" s="177"/>
      <c r="AS53" s="177"/>
      <c r="AT53" s="177"/>
      <c r="AU53" s="177"/>
      <c r="AV53" s="177"/>
      <c r="AW53" s="392"/>
      <c r="AX53" s="392"/>
      <c r="AY53" s="392"/>
      <c r="AZ53" s="392"/>
      <c r="BD53" s="400"/>
      <c r="BE53" s="400"/>
      <c r="BF53" s="400"/>
      <c r="BG53" s="400"/>
    </row>
    <row r="54" spans="1:59" s="95" customFormat="1">
      <c r="A54" s="179"/>
      <c r="B54" s="179"/>
      <c r="C54" s="179"/>
      <c r="D54" s="179"/>
      <c r="E54" s="179"/>
      <c r="F54" s="179"/>
      <c r="G54" s="179"/>
      <c r="H54" s="179"/>
      <c r="I54" s="179"/>
      <c r="J54" s="297"/>
      <c r="K54" s="297"/>
      <c r="L54" s="297"/>
      <c r="M54" s="297"/>
      <c r="N54" s="297"/>
      <c r="O54" s="297"/>
      <c r="P54" s="297"/>
      <c r="Q54" s="297"/>
      <c r="R54" s="297"/>
      <c r="S54" s="297"/>
      <c r="T54" s="297"/>
      <c r="U54" s="297"/>
      <c r="V54" s="297"/>
      <c r="W54" s="297"/>
      <c r="X54" s="229"/>
      <c r="Y54" s="229"/>
      <c r="Z54" s="229"/>
      <c r="AA54" s="240"/>
      <c r="AB54" s="94" t="s">
        <v>208</v>
      </c>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D54" s="400"/>
      <c r="BE54" s="400"/>
      <c r="BF54" s="400"/>
      <c r="BG54" s="400"/>
    </row>
    <row r="55" spans="1:59" s="95" customFormat="1" ht="13.5" customHeight="1">
      <c r="A55" s="114"/>
      <c r="B55" s="114"/>
      <c r="C55" s="114"/>
      <c r="D55" s="114"/>
      <c r="E55" s="114"/>
      <c r="F55" s="114"/>
      <c r="G55" s="114"/>
      <c r="H55" s="114"/>
      <c r="I55" s="114"/>
      <c r="J55" s="114"/>
      <c r="K55" s="114"/>
      <c r="L55" s="177"/>
      <c r="M55" s="177"/>
      <c r="N55" s="177"/>
      <c r="O55" s="177"/>
      <c r="P55" s="177"/>
      <c r="Q55" s="177"/>
      <c r="R55" s="177"/>
      <c r="S55" s="177"/>
      <c r="T55" s="177"/>
      <c r="U55" s="177"/>
      <c r="V55" s="177"/>
      <c r="W55" s="177"/>
      <c r="X55" s="177"/>
      <c r="Y55" s="177"/>
      <c r="Z55" s="177"/>
      <c r="AA55" s="240"/>
      <c r="AB55" s="281"/>
      <c r="AC55" s="283"/>
      <c r="AD55" s="283"/>
      <c r="AE55" s="283"/>
      <c r="AF55" s="283"/>
      <c r="AG55" s="283"/>
      <c r="AH55" s="283"/>
      <c r="AI55" s="311"/>
      <c r="AJ55" s="313" t="s">
        <v>431</v>
      </c>
      <c r="AK55" s="257"/>
      <c r="AL55" s="257"/>
      <c r="AM55" s="257"/>
      <c r="AN55" s="257"/>
      <c r="AO55" s="257"/>
      <c r="AP55" s="257"/>
      <c r="AQ55" s="257"/>
      <c r="AR55" s="257"/>
      <c r="AS55" s="257"/>
      <c r="AT55" s="257"/>
      <c r="AU55" s="257"/>
      <c r="AV55" s="257"/>
      <c r="AW55" s="257"/>
      <c r="AX55" s="257"/>
      <c r="AY55" s="264"/>
      <c r="BD55" s="400"/>
      <c r="BE55" s="400"/>
      <c r="BF55" s="400"/>
      <c r="BG55" s="400"/>
    </row>
    <row r="56" spans="1:59" s="95" customFormat="1">
      <c r="A56" s="231" t="s">
        <v>226</v>
      </c>
      <c r="B56" s="240"/>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177"/>
      <c r="AB56" s="244"/>
      <c r="AC56" s="228" t="s">
        <v>432</v>
      </c>
      <c r="AD56" s="228"/>
      <c r="AE56" s="228"/>
      <c r="AF56" s="228"/>
      <c r="AG56" s="228"/>
      <c r="AH56" s="228"/>
      <c r="AI56" s="331"/>
      <c r="AJ56" s="293"/>
      <c r="AK56" s="298"/>
      <c r="AL56" s="283" t="s">
        <v>218</v>
      </c>
      <c r="AM56" s="298"/>
      <c r="AN56" s="298"/>
      <c r="AO56" s="283" t="s">
        <v>219</v>
      </c>
      <c r="AP56" s="283" t="s">
        <v>433</v>
      </c>
      <c r="AQ56" s="283" t="s">
        <v>412</v>
      </c>
      <c r="AR56" s="380"/>
      <c r="AS56" s="384"/>
      <c r="AT56" s="384"/>
      <c r="AU56" s="384"/>
      <c r="AV56" s="384"/>
      <c r="AW56" s="384"/>
      <c r="AX56" s="384"/>
      <c r="AY56" s="393"/>
      <c r="BD56" s="400"/>
      <c r="BE56" s="400"/>
      <c r="BF56" s="400"/>
      <c r="BG56" s="400"/>
    </row>
    <row r="57" spans="1:59" s="95" customFormat="1" ht="13.5" customHeight="1">
      <c r="A57" s="232" t="s">
        <v>94</v>
      </c>
      <c r="B57" s="241"/>
      <c r="C57" s="241"/>
      <c r="D57" s="241"/>
      <c r="E57" s="241"/>
      <c r="F57" s="273"/>
      <c r="G57" s="281" t="s">
        <v>228</v>
      </c>
      <c r="H57" s="289"/>
      <c r="I57" s="289"/>
      <c r="J57" s="289"/>
      <c r="K57" s="289"/>
      <c r="L57" s="289"/>
      <c r="M57" s="311" t="s">
        <v>229</v>
      </c>
      <c r="N57" s="232" t="s">
        <v>14</v>
      </c>
      <c r="O57" s="241"/>
      <c r="P57" s="241"/>
      <c r="Q57" s="241"/>
      <c r="R57" s="241"/>
      <c r="S57" s="273"/>
      <c r="T57" s="281" t="s">
        <v>228</v>
      </c>
      <c r="U57" s="289"/>
      <c r="V57" s="289"/>
      <c r="W57" s="289"/>
      <c r="X57" s="289"/>
      <c r="Y57" s="289"/>
      <c r="Z57" s="311" t="s">
        <v>229</v>
      </c>
      <c r="AA57" s="177"/>
      <c r="AB57" s="244"/>
      <c r="AC57" s="228" t="s">
        <v>434</v>
      </c>
      <c r="AD57" s="228"/>
      <c r="AE57" s="228"/>
      <c r="AF57" s="228"/>
      <c r="AG57" s="228"/>
      <c r="AH57" s="228"/>
      <c r="AI57" s="331"/>
      <c r="AJ57" s="372"/>
      <c r="AK57" s="325"/>
      <c r="AL57" s="228" t="s">
        <v>218</v>
      </c>
      <c r="AM57" s="325"/>
      <c r="AN57" s="325"/>
      <c r="AO57" s="228" t="s">
        <v>219</v>
      </c>
      <c r="AP57" s="228" t="s">
        <v>500</v>
      </c>
      <c r="AQ57" s="228" t="s">
        <v>501</v>
      </c>
      <c r="AR57" s="381"/>
      <c r="AS57" s="385"/>
      <c r="AT57" s="385"/>
      <c r="AU57" s="385"/>
      <c r="AV57" s="385"/>
      <c r="AW57" s="385"/>
      <c r="AX57" s="385"/>
      <c r="AY57" s="394"/>
      <c r="BD57" s="400"/>
      <c r="BE57" s="400"/>
      <c r="BF57" s="400"/>
      <c r="BG57" s="400"/>
    </row>
    <row r="58" spans="1:59" s="95" customFormat="1">
      <c r="A58" s="233"/>
      <c r="B58" s="242"/>
      <c r="C58" s="242"/>
      <c r="D58" s="242"/>
      <c r="E58" s="242"/>
      <c r="F58" s="274"/>
      <c r="G58" s="282"/>
      <c r="H58" s="290"/>
      <c r="I58" s="292" t="s">
        <v>218</v>
      </c>
      <c r="J58" s="290"/>
      <c r="K58" s="292" t="s">
        <v>219</v>
      </c>
      <c r="L58" s="290"/>
      <c r="M58" s="312" t="s">
        <v>118</v>
      </c>
      <c r="N58" s="233"/>
      <c r="O58" s="242"/>
      <c r="P58" s="242"/>
      <c r="Q58" s="242"/>
      <c r="R58" s="242"/>
      <c r="S58" s="274"/>
      <c r="T58" s="282"/>
      <c r="U58" s="290"/>
      <c r="V58" s="292" t="s">
        <v>218</v>
      </c>
      <c r="W58" s="290"/>
      <c r="X58" s="292" t="s">
        <v>219</v>
      </c>
      <c r="Y58" s="290"/>
      <c r="Z58" s="312" t="s">
        <v>118</v>
      </c>
      <c r="AA58" s="177"/>
      <c r="AB58" s="360"/>
      <c r="AC58" s="253" t="s">
        <v>244</v>
      </c>
      <c r="AD58" s="253"/>
      <c r="AE58" s="253"/>
      <c r="AF58" s="253"/>
      <c r="AG58" s="253"/>
      <c r="AH58" s="253"/>
      <c r="AI58" s="347"/>
      <c r="AJ58" s="373"/>
      <c r="AK58" s="375"/>
      <c r="AL58" s="375"/>
      <c r="AM58" s="375"/>
      <c r="AN58" s="375"/>
      <c r="AO58" s="375"/>
      <c r="AP58" s="375"/>
      <c r="AQ58" s="378"/>
      <c r="AR58" s="382"/>
      <c r="AS58" s="386"/>
      <c r="AT58" s="386"/>
      <c r="AU58" s="386"/>
      <c r="AV58" s="386"/>
      <c r="AW58" s="386"/>
      <c r="AX58" s="386"/>
      <c r="AY58" s="395"/>
      <c r="BD58" s="400"/>
      <c r="BE58" s="400"/>
      <c r="BF58" s="400"/>
      <c r="BG58" s="400"/>
    </row>
    <row r="59" spans="1:59" s="95" customFormat="1" ht="13.5" customHeight="1">
      <c r="A59" s="232" t="s">
        <v>198</v>
      </c>
      <c r="B59" s="241"/>
      <c r="C59" s="241"/>
      <c r="D59" s="241"/>
      <c r="E59" s="241"/>
      <c r="F59" s="273"/>
      <c r="G59" s="281" t="s">
        <v>228</v>
      </c>
      <c r="H59" s="289"/>
      <c r="I59" s="289"/>
      <c r="J59" s="289"/>
      <c r="K59" s="289"/>
      <c r="L59" s="289"/>
      <c r="M59" s="311" t="s">
        <v>229</v>
      </c>
      <c r="N59" s="232"/>
      <c r="O59" s="241"/>
      <c r="P59" s="241"/>
      <c r="Q59" s="241"/>
      <c r="R59" s="241"/>
      <c r="S59" s="273"/>
      <c r="T59" s="281"/>
      <c r="U59" s="259"/>
      <c r="V59" s="259"/>
      <c r="W59" s="259"/>
      <c r="X59" s="259"/>
      <c r="Y59" s="259"/>
      <c r="Z59" s="311"/>
      <c r="AA59" s="177"/>
      <c r="AB59" s="361"/>
      <c r="AC59" s="330"/>
      <c r="AD59" s="330"/>
      <c r="AE59" s="330"/>
      <c r="AF59" s="330"/>
      <c r="AG59" s="330"/>
      <c r="AH59" s="330"/>
      <c r="AI59" s="348"/>
      <c r="AJ59" s="374"/>
      <c r="AK59" s="376"/>
      <c r="AL59" s="376"/>
      <c r="AM59" s="376"/>
      <c r="AN59" s="376"/>
      <c r="AO59" s="376"/>
      <c r="AP59" s="376"/>
      <c r="AQ59" s="379"/>
      <c r="AR59" s="383"/>
      <c r="AS59" s="387"/>
      <c r="AT59" s="387"/>
      <c r="AU59" s="387"/>
      <c r="AV59" s="387"/>
      <c r="AW59" s="387"/>
      <c r="AX59" s="387"/>
      <c r="AY59" s="396"/>
      <c r="BD59" s="400"/>
      <c r="BE59" s="400"/>
      <c r="BF59" s="400"/>
      <c r="BG59" s="400"/>
    </row>
    <row r="60" spans="1:59" s="95" customFormat="1" ht="13.5" customHeight="1">
      <c r="A60" s="233"/>
      <c r="B60" s="242"/>
      <c r="C60" s="242"/>
      <c r="D60" s="242"/>
      <c r="E60" s="242"/>
      <c r="F60" s="274"/>
      <c r="G60" s="282"/>
      <c r="H60" s="290"/>
      <c r="I60" s="292" t="s">
        <v>218</v>
      </c>
      <c r="J60" s="290"/>
      <c r="K60" s="292" t="s">
        <v>219</v>
      </c>
      <c r="L60" s="290"/>
      <c r="M60" s="312" t="s">
        <v>118</v>
      </c>
      <c r="N60" s="233"/>
      <c r="O60" s="242"/>
      <c r="P60" s="242"/>
      <c r="Q60" s="242"/>
      <c r="R60" s="242"/>
      <c r="S60" s="274"/>
      <c r="T60" s="324"/>
      <c r="U60" s="326"/>
      <c r="V60" s="292"/>
      <c r="W60" s="326"/>
      <c r="X60" s="292"/>
      <c r="Y60" s="326"/>
      <c r="Z60" s="312"/>
      <c r="AA60" s="177"/>
      <c r="AB60" s="360"/>
      <c r="AC60" s="253" t="s">
        <v>435</v>
      </c>
      <c r="AD60" s="366"/>
      <c r="AE60" s="366"/>
      <c r="AF60" s="366"/>
      <c r="AG60" s="366"/>
      <c r="AH60" s="366"/>
      <c r="AI60" s="370"/>
      <c r="AJ60" s="373"/>
      <c r="AK60" s="375"/>
      <c r="AL60" s="375"/>
      <c r="AM60" s="375"/>
      <c r="AN60" s="375"/>
      <c r="AO60" s="375"/>
      <c r="AP60" s="375"/>
      <c r="AQ60" s="378"/>
      <c r="AR60" s="382"/>
      <c r="AS60" s="386"/>
      <c r="AT60" s="386"/>
      <c r="AU60" s="386"/>
      <c r="AV60" s="386"/>
      <c r="AW60" s="386"/>
      <c r="AX60" s="386"/>
      <c r="AY60" s="395"/>
      <c r="BD60" s="400"/>
      <c r="BE60" s="400"/>
      <c r="BF60" s="400"/>
      <c r="BG60" s="400"/>
    </row>
    <row r="61" spans="1:59" s="95" customFormat="1" ht="13.5" customHeight="1">
      <c r="A61" s="232" t="s">
        <v>232</v>
      </c>
      <c r="B61" s="241"/>
      <c r="C61" s="241"/>
      <c r="D61" s="241"/>
      <c r="E61" s="241"/>
      <c r="F61" s="273"/>
      <c r="G61" s="281" t="s">
        <v>228</v>
      </c>
      <c r="H61" s="289"/>
      <c r="I61" s="289"/>
      <c r="J61" s="289"/>
      <c r="K61" s="289"/>
      <c r="L61" s="289"/>
      <c r="M61" s="311" t="s">
        <v>229</v>
      </c>
      <c r="N61" s="232"/>
      <c r="O61" s="241"/>
      <c r="P61" s="241"/>
      <c r="Q61" s="241"/>
      <c r="R61" s="241"/>
      <c r="S61" s="273"/>
      <c r="T61" s="281"/>
      <c r="U61" s="259"/>
      <c r="V61" s="259"/>
      <c r="W61" s="259"/>
      <c r="X61" s="259"/>
      <c r="Y61" s="259"/>
      <c r="Z61" s="311"/>
      <c r="AA61" s="240"/>
      <c r="AB61" s="361"/>
      <c r="AC61" s="330" t="s">
        <v>392</v>
      </c>
      <c r="AD61" s="367"/>
      <c r="AE61" s="367"/>
      <c r="AF61" s="367"/>
      <c r="AG61" s="367"/>
      <c r="AH61" s="367"/>
      <c r="AI61" s="371"/>
      <c r="AJ61" s="374"/>
      <c r="AK61" s="376"/>
      <c r="AL61" s="376"/>
      <c r="AM61" s="376"/>
      <c r="AN61" s="376"/>
      <c r="AO61" s="376"/>
      <c r="AP61" s="376"/>
      <c r="AQ61" s="379"/>
      <c r="AR61" s="383"/>
      <c r="AS61" s="387"/>
      <c r="AT61" s="387"/>
      <c r="AU61" s="387"/>
      <c r="AV61" s="387"/>
      <c r="AW61" s="387"/>
      <c r="AX61" s="387"/>
      <c r="AY61" s="396"/>
      <c r="BD61" s="400"/>
      <c r="BE61" s="400"/>
      <c r="BF61" s="400"/>
      <c r="BG61" s="400"/>
    </row>
    <row r="62" spans="1:59" s="95" customFormat="1" ht="13.5" customHeight="1">
      <c r="A62" s="233"/>
      <c r="B62" s="242"/>
      <c r="C62" s="242"/>
      <c r="D62" s="242"/>
      <c r="E62" s="242"/>
      <c r="F62" s="274"/>
      <c r="G62" s="282"/>
      <c r="H62" s="290"/>
      <c r="I62" s="292" t="s">
        <v>218</v>
      </c>
      <c r="J62" s="290"/>
      <c r="K62" s="292" t="s">
        <v>219</v>
      </c>
      <c r="L62" s="290"/>
      <c r="M62" s="312" t="s">
        <v>118</v>
      </c>
      <c r="N62" s="233"/>
      <c r="O62" s="242"/>
      <c r="P62" s="242"/>
      <c r="Q62" s="242"/>
      <c r="R62" s="242"/>
      <c r="S62" s="274"/>
      <c r="T62" s="324"/>
      <c r="U62" s="326"/>
      <c r="V62" s="292"/>
      <c r="W62" s="326"/>
      <c r="X62" s="292"/>
      <c r="Y62" s="326"/>
      <c r="Z62" s="312"/>
      <c r="AA62" s="222"/>
      <c r="AB62" s="360"/>
      <c r="AC62" s="253" t="s">
        <v>408</v>
      </c>
      <c r="AD62" s="366"/>
      <c r="AE62" s="366"/>
      <c r="AF62" s="366"/>
      <c r="AG62" s="366"/>
      <c r="AH62" s="366"/>
      <c r="AI62" s="370"/>
      <c r="AJ62" s="373"/>
      <c r="AK62" s="375"/>
      <c r="AL62" s="375"/>
      <c r="AM62" s="375"/>
      <c r="AN62" s="375"/>
      <c r="AO62" s="375"/>
      <c r="AP62" s="375"/>
      <c r="AQ62" s="378"/>
      <c r="AR62" s="382"/>
      <c r="AS62" s="386"/>
      <c r="AT62" s="386"/>
      <c r="AU62" s="386"/>
      <c r="AV62" s="386"/>
      <c r="AW62" s="386"/>
      <c r="AX62" s="386"/>
      <c r="AY62" s="395"/>
      <c r="BD62" s="400"/>
      <c r="BE62" s="400"/>
      <c r="BF62" s="400"/>
      <c r="BG62" s="400"/>
    </row>
    <row r="63" spans="1:59" s="95" customFormat="1" ht="13.5" customHeight="1">
      <c r="A63" s="232" t="s">
        <v>236</v>
      </c>
      <c r="B63" s="241"/>
      <c r="C63" s="241"/>
      <c r="D63" s="241"/>
      <c r="E63" s="241"/>
      <c r="F63" s="273"/>
      <c r="G63" s="281" t="s">
        <v>228</v>
      </c>
      <c r="H63" s="289"/>
      <c r="I63" s="289"/>
      <c r="J63" s="289"/>
      <c r="K63" s="289"/>
      <c r="L63" s="289"/>
      <c r="M63" s="311" t="s">
        <v>229</v>
      </c>
      <c r="N63" s="232"/>
      <c r="O63" s="241"/>
      <c r="P63" s="241"/>
      <c r="Q63" s="241"/>
      <c r="R63" s="241"/>
      <c r="S63" s="273"/>
      <c r="T63" s="281"/>
      <c r="U63" s="259"/>
      <c r="V63" s="259"/>
      <c r="W63" s="259"/>
      <c r="X63" s="259"/>
      <c r="Y63" s="259"/>
      <c r="Z63" s="311"/>
      <c r="AA63" s="222"/>
      <c r="AB63" s="361"/>
      <c r="AC63" s="330" t="s">
        <v>392</v>
      </c>
      <c r="AD63" s="367"/>
      <c r="AE63" s="367"/>
      <c r="AF63" s="367"/>
      <c r="AG63" s="367"/>
      <c r="AH63" s="367"/>
      <c r="AI63" s="371"/>
      <c r="AJ63" s="374"/>
      <c r="AK63" s="376"/>
      <c r="AL63" s="376"/>
      <c r="AM63" s="376"/>
      <c r="AN63" s="376"/>
      <c r="AO63" s="376"/>
      <c r="AP63" s="376"/>
      <c r="AQ63" s="379"/>
      <c r="AR63" s="383"/>
      <c r="AS63" s="387"/>
      <c r="AT63" s="387"/>
      <c r="AU63" s="387"/>
      <c r="AV63" s="387"/>
      <c r="AW63" s="387"/>
      <c r="AX63" s="387"/>
      <c r="AY63" s="396"/>
      <c r="BD63" s="400"/>
      <c r="BE63" s="400"/>
      <c r="BF63" s="400"/>
      <c r="BG63" s="400"/>
    </row>
    <row r="64" spans="1:59" s="95" customFormat="1" ht="13.5" customHeight="1">
      <c r="A64" s="233"/>
      <c r="B64" s="242"/>
      <c r="C64" s="242"/>
      <c r="D64" s="242"/>
      <c r="E64" s="242"/>
      <c r="F64" s="274"/>
      <c r="G64" s="282"/>
      <c r="H64" s="290"/>
      <c r="I64" s="292" t="s">
        <v>218</v>
      </c>
      <c r="J64" s="290"/>
      <c r="K64" s="292" t="s">
        <v>219</v>
      </c>
      <c r="L64" s="290"/>
      <c r="M64" s="312" t="s">
        <v>118</v>
      </c>
      <c r="N64" s="233"/>
      <c r="O64" s="242"/>
      <c r="P64" s="242"/>
      <c r="Q64" s="242"/>
      <c r="R64" s="242"/>
      <c r="S64" s="274"/>
      <c r="T64" s="324"/>
      <c r="U64" s="326"/>
      <c r="V64" s="292"/>
      <c r="W64" s="326"/>
      <c r="X64" s="292"/>
      <c r="Y64" s="326"/>
      <c r="Z64" s="312"/>
      <c r="AA64" s="222"/>
      <c r="AB64" s="360"/>
      <c r="AC64" s="253" t="s">
        <v>224</v>
      </c>
      <c r="AD64" s="253"/>
      <c r="AE64" s="253"/>
      <c r="AF64" s="253"/>
      <c r="AG64" s="253"/>
      <c r="AH64" s="253"/>
      <c r="AI64" s="347"/>
      <c r="AJ64" s="373"/>
      <c r="AK64" s="375"/>
      <c r="AL64" s="375"/>
      <c r="AM64" s="375"/>
      <c r="AN64" s="375"/>
      <c r="AO64" s="375"/>
      <c r="AP64" s="375"/>
      <c r="AQ64" s="378"/>
      <c r="AR64" s="382"/>
      <c r="AS64" s="386"/>
      <c r="AT64" s="386"/>
      <c r="AU64" s="386"/>
      <c r="AV64" s="386"/>
      <c r="AW64" s="386"/>
      <c r="AX64" s="386"/>
      <c r="AY64" s="395"/>
      <c r="BD64" s="400"/>
      <c r="BE64" s="400"/>
      <c r="BF64" s="400"/>
      <c r="BG64" s="400"/>
    </row>
    <row r="65" spans="1:103" s="95" customFormat="1">
      <c r="A65" s="234"/>
      <c r="B65" s="234"/>
      <c r="C65" s="234"/>
      <c r="D65" s="234"/>
      <c r="E65" s="234"/>
      <c r="F65" s="234"/>
      <c r="G65" s="283"/>
      <c r="H65" s="259"/>
      <c r="I65" s="259"/>
      <c r="J65" s="259"/>
      <c r="K65" s="259"/>
      <c r="L65" s="259"/>
      <c r="M65" s="283"/>
      <c r="N65" s="283"/>
      <c r="O65" s="283"/>
      <c r="P65" s="283"/>
      <c r="Q65" s="283"/>
      <c r="R65" s="283"/>
      <c r="S65" s="283"/>
      <c r="T65" s="283"/>
      <c r="U65" s="283"/>
      <c r="V65" s="283"/>
      <c r="W65" s="283"/>
      <c r="X65" s="283"/>
      <c r="Y65" s="283"/>
      <c r="Z65" s="283"/>
      <c r="AA65" s="222"/>
      <c r="AB65" s="361"/>
      <c r="AC65" s="330"/>
      <c r="AD65" s="330"/>
      <c r="AE65" s="330"/>
      <c r="AF65" s="330"/>
      <c r="AG65" s="330"/>
      <c r="AH65" s="330"/>
      <c r="AI65" s="348"/>
      <c r="AJ65" s="374"/>
      <c r="AK65" s="376"/>
      <c r="AL65" s="376"/>
      <c r="AM65" s="376"/>
      <c r="AN65" s="376"/>
      <c r="AO65" s="376"/>
      <c r="AP65" s="376"/>
      <c r="AQ65" s="379"/>
      <c r="AR65" s="383"/>
      <c r="AS65" s="387"/>
      <c r="AT65" s="387"/>
      <c r="AU65" s="387"/>
      <c r="AV65" s="387"/>
      <c r="AW65" s="387"/>
      <c r="AX65" s="387"/>
      <c r="AY65" s="396"/>
      <c r="BD65" s="400"/>
      <c r="BE65" s="400"/>
      <c r="BF65" s="400"/>
      <c r="BG65" s="400"/>
    </row>
    <row r="66" spans="1:103" s="95" customFormat="1" ht="13.5" customHeight="1">
      <c r="A66" s="235"/>
      <c r="B66" s="235"/>
      <c r="C66" s="235"/>
      <c r="D66" s="235"/>
      <c r="E66" s="235"/>
      <c r="F66" s="235"/>
      <c r="G66" s="284"/>
      <c r="H66" s="284"/>
      <c r="I66" s="228"/>
      <c r="J66" s="284"/>
      <c r="K66" s="228"/>
      <c r="L66" s="284"/>
      <c r="M66" s="228"/>
      <c r="N66" s="228"/>
      <c r="O66" s="228"/>
      <c r="P66" s="228"/>
      <c r="Q66" s="228"/>
      <c r="R66" s="228"/>
      <c r="S66" s="228"/>
      <c r="T66" s="228"/>
      <c r="U66" s="228"/>
      <c r="V66" s="228"/>
      <c r="W66" s="228"/>
      <c r="X66" s="228"/>
      <c r="Y66" s="228"/>
      <c r="Z66" s="228"/>
      <c r="AA66" s="222"/>
      <c r="AB66" s="360"/>
      <c r="AC66" s="253" t="s">
        <v>436</v>
      </c>
      <c r="AD66" s="366"/>
      <c r="AE66" s="366"/>
      <c r="AF66" s="366"/>
      <c r="AG66" s="366"/>
      <c r="AH66" s="366"/>
      <c r="AI66" s="370"/>
      <c r="AJ66" s="373"/>
      <c r="AK66" s="375"/>
      <c r="AL66" s="375"/>
      <c r="AM66" s="375"/>
      <c r="AN66" s="375"/>
      <c r="AO66" s="375"/>
      <c r="AP66" s="375"/>
      <c r="AQ66" s="378"/>
      <c r="AR66" s="382"/>
      <c r="AS66" s="386"/>
      <c r="AT66" s="386"/>
      <c r="AU66" s="386"/>
      <c r="AV66" s="386"/>
      <c r="AW66" s="386"/>
      <c r="AX66" s="386"/>
      <c r="AY66" s="395"/>
      <c r="BD66" s="400"/>
      <c r="BE66" s="400"/>
      <c r="BF66" s="400"/>
      <c r="BG66" s="400"/>
    </row>
    <row r="67" spans="1:103" s="95" customFormat="1" ht="13.5" customHeight="1">
      <c r="A67" s="236"/>
      <c r="B67" s="236"/>
      <c r="C67" s="236"/>
      <c r="D67" s="236"/>
      <c r="E67" s="236"/>
      <c r="F67" s="236"/>
      <c r="G67" s="236"/>
      <c r="H67" s="236"/>
      <c r="I67" s="236"/>
      <c r="J67" s="177"/>
      <c r="K67" s="177"/>
      <c r="L67" s="177"/>
      <c r="M67" s="177"/>
      <c r="N67" s="177"/>
      <c r="O67" s="177"/>
      <c r="P67" s="177"/>
      <c r="Q67" s="177"/>
      <c r="R67" s="177"/>
      <c r="S67" s="177"/>
      <c r="T67" s="177"/>
      <c r="U67" s="177"/>
      <c r="V67" s="177"/>
      <c r="W67" s="177"/>
      <c r="X67" s="177"/>
      <c r="Y67" s="177"/>
      <c r="Z67" s="177"/>
      <c r="AA67" s="222"/>
      <c r="AB67" s="361"/>
      <c r="AC67" s="330" t="s">
        <v>439</v>
      </c>
      <c r="AD67" s="367"/>
      <c r="AE67" s="367"/>
      <c r="AF67" s="367"/>
      <c r="AG67" s="367"/>
      <c r="AH67" s="367"/>
      <c r="AI67" s="371"/>
      <c r="AJ67" s="374"/>
      <c r="AK67" s="376"/>
      <c r="AL67" s="376"/>
      <c r="AM67" s="376"/>
      <c r="AN67" s="376"/>
      <c r="AO67" s="376"/>
      <c r="AP67" s="376"/>
      <c r="AQ67" s="379"/>
      <c r="AR67" s="383"/>
      <c r="AS67" s="387"/>
      <c r="AT67" s="387"/>
      <c r="AU67" s="387"/>
      <c r="AV67" s="387"/>
      <c r="AW67" s="387"/>
      <c r="AX67" s="387"/>
      <c r="AY67" s="396"/>
      <c r="BD67" s="400"/>
      <c r="BE67" s="400"/>
      <c r="BF67" s="400"/>
      <c r="BG67" s="400"/>
    </row>
    <row r="68" spans="1:103" s="95" customFormat="1" ht="13.5" customHeight="1">
      <c r="A68" s="236"/>
      <c r="B68" s="236"/>
      <c r="C68" s="236"/>
      <c r="D68" s="236"/>
      <c r="E68" s="236"/>
      <c r="F68" s="236"/>
      <c r="G68" s="236"/>
      <c r="H68" s="236"/>
      <c r="I68" s="236"/>
      <c r="J68" s="177"/>
      <c r="K68" s="177"/>
      <c r="L68" s="177"/>
      <c r="M68" s="177"/>
      <c r="N68" s="177"/>
      <c r="O68" s="177"/>
      <c r="P68" s="177"/>
      <c r="Q68" s="177"/>
      <c r="R68" s="177"/>
      <c r="S68" s="177"/>
      <c r="T68" s="177"/>
      <c r="U68" s="177"/>
      <c r="V68" s="177"/>
      <c r="W68" s="177"/>
      <c r="X68" s="177"/>
      <c r="Y68" s="177"/>
      <c r="Z68" s="177"/>
      <c r="AA68" s="222"/>
      <c r="AB68" s="360"/>
      <c r="AC68" s="253" t="s">
        <v>440</v>
      </c>
      <c r="AD68" s="253"/>
      <c r="AE68" s="253"/>
      <c r="AF68" s="253"/>
      <c r="AG68" s="253"/>
      <c r="AH68" s="253"/>
      <c r="AI68" s="347"/>
      <c r="AJ68" s="373"/>
      <c r="AK68" s="375"/>
      <c r="AL68" s="375"/>
      <c r="AM68" s="375"/>
      <c r="AN68" s="375"/>
      <c r="AO68" s="375"/>
      <c r="AP68" s="375"/>
      <c r="AQ68" s="378"/>
      <c r="AR68" s="382"/>
      <c r="AS68" s="386"/>
      <c r="AT68" s="386"/>
      <c r="AU68" s="386"/>
      <c r="AV68" s="386"/>
      <c r="AW68" s="386"/>
      <c r="AX68" s="386"/>
      <c r="AY68" s="395"/>
      <c r="BD68" s="400"/>
      <c r="BE68" s="400"/>
      <c r="BF68" s="400"/>
      <c r="BG68" s="400"/>
    </row>
    <row r="69" spans="1:103" s="95" customFormat="1">
      <c r="A69" s="177"/>
      <c r="B69" s="179"/>
      <c r="C69" s="179"/>
      <c r="D69" s="179"/>
      <c r="E69" s="179"/>
      <c r="F69" s="179"/>
      <c r="G69" s="179"/>
      <c r="H69" s="179"/>
      <c r="I69" s="179"/>
      <c r="J69" s="177"/>
      <c r="K69" s="177"/>
      <c r="L69" s="177"/>
      <c r="M69" s="177"/>
      <c r="N69" s="177"/>
      <c r="O69" s="177"/>
      <c r="P69" s="177"/>
      <c r="Q69" s="177"/>
      <c r="R69" s="177"/>
      <c r="S69" s="177"/>
      <c r="T69" s="177"/>
      <c r="U69" s="177"/>
      <c r="V69" s="177"/>
      <c r="W69" s="177"/>
      <c r="X69" s="177"/>
      <c r="Y69" s="177"/>
      <c r="Z69" s="177"/>
      <c r="AA69" s="240"/>
      <c r="AB69" s="361"/>
      <c r="AC69" s="330"/>
      <c r="AD69" s="330"/>
      <c r="AE69" s="330"/>
      <c r="AF69" s="330"/>
      <c r="AG69" s="330"/>
      <c r="AH69" s="330"/>
      <c r="AI69" s="348"/>
      <c r="AJ69" s="374"/>
      <c r="AK69" s="376"/>
      <c r="AL69" s="376"/>
      <c r="AM69" s="376"/>
      <c r="AN69" s="376"/>
      <c r="AO69" s="376"/>
      <c r="AP69" s="376"/>
      <c r="AQ69" s="379"/>
      <c r="AR69" s="383"/>
      <c r="AS69" s="387"/>
      <c r="AT69" s="387"/>
      <c r="AU69" s="387"/>
      <c r="AV69" s="387"/>
      <c r="AW69" s="387"/>
      <c r="AX69" s="387"/>
      <c r="AY69" s="396"/>
      <c r="BD69" s="400"/>
      <c r="BE69" s="400"/>
      <c r="BF69" s="400"/>
      <c r="BG69" s="400"/>
    </row>
    <row r="70" spans="1:103" s="95" customFormat="1">
      <c r="A70" s="179"/>
      <c r="B70" s="179"/>
      <c r="C70" s="179"/>
      <c r="D70" s="179"/>
      <c r="E70" s="179"/>
      <c r="F70" s="179"/>
      <c r="G70" s="179"/>
      <c r="H70" s="179"/>
      <c r="I70" s="179"/>
      <c r="J70" s="177"/>
      <c r="K70" s="177"/>
      <c r="L70" s="177"/>
      <c r="M70" s="177"/>
      <c r="N70" s="177"/>
      <c r="O70" s="177"/>
      <c r="P70" s="177"/>
      <c r="Q70" s="177"/>
      <c r="R70" s="177"/>
      <c r="S70" s="177"/>
      <c r="T70" s="177"/>
      <c r="U70" s="177"/>
      <c r="V70" s="177"/>
      <c r="W70" s="177"/>
      <c r="X70" s="177"/>
      <c r="Y70" s="177"/>
      <c r="Z70" s="177"/>
      <c r="AA70" s="240"/>
      <c r="AB70" s="360"/>
      <c r="AC70" s="253" t="s">
        <v>167</v>
      </c>
      <c r="AD70" s="253"/>
      <c r="AE70" s="253"/>
      <c r="AF70" s="253"/>
      <c r="AG70" s="253"/>
      <c r="AH70" s="253"/>
      <c r="AI70" s="347"/>
      <c r="AJ70" s="373">
        <f>SUM(AJ58:AQ69)</f>
        <v>0</v>
      </c>
      <c r="AK70" s="375"/>
      <c r="AL70" s="375"/>
      <c r="AM70" s="375"/>
      <c r="AN70" s="375"/>
      <c r="AO70" s="375"/>
      <c r="AP70" s="375"/>
      <c r="AQ70" s="378"/>
      <c r="AR70" s="382"/>
      <c r="AS70" s="386"/>
      <c r="AT70" s="386"/>
      <c r="AU70" s="386"/>
      <c r="AV70" s="386"/>
      <c r="AW70" s="386"/>
      <c r="AX70" s="386"/>
      <c r="AY70" s="395"/>
      <c r="BD70" s="400"/>
      <c r="BE70" s="400"/>
      <c r="BF70" s="400"/>
      <c r="BG70" s="400"/>
    </row>
    <row r="71" spans="1:103" s="95" customFormat="1">
      <c r="A71" s="179"/>
      <c r="B71" s="179"/>
      <c r="C71" s="179"/>
      <c r="D71" s="179"/>
      <c r="E71" s="179"/>
      <c r="F71" s="179"/>
      <c r="G71" s="179"/>
      <c r="H71" s="179"/>
      <c r="I71" s="177"/>
      <c r="J71" s="177"/>
      <c r="K71" s="177"/>
      <c r="L71" s="177"/>
      <c r="M71" s="177"/>
      <c r="N71" s="177"/>
      <c r="O71" s="177"/>
      <c r="P71" s="177"/>
      <c r="Q71" s="177"/>
      <c r="R71" s="177"/>
      <c r="S71" s="177"/>
      <c r="T71" s="177"/>
      <c r="U71" s="177"/>
      <c r="V71" s="177"/>
      <c r="W71" s="177"/>
      <c r="X71" s="177"/>
      <c r="Y71" s="177"/>
      <c r="Z71" s="177"/>
      <c r="AA71" s="240"/>
      <c r="AB71" s="361"/>
      <c r="AC71" s="330"/>
      <c r="AD71" s="330"/>
      <c r="AE71" s="330"/>
      <c r="AF71" s="330"/>
      <c r="AG71" s="330"/>
      <c r="AH71" s="330"/>
      <c r="AI71" s="348"/>
      <c r="AJ71" s="374"/>
      <c r="AK71" s="376"/>
      <c r="AL71" s="376"/>
      <c r="AM71" s="376"/>
      <c r="AN71" s="376"/>
      <c r="AO71" s="376"/>
      <c r="AP71" s="376"/>
      <c r="AQ71" s="379"/>
      <c r="AR71" s="383"/>
      <c r="AS71" s="387"/>
      <c r="AT71" s="387"/>
      <c r="AU71" s="387"/>
      <c r="AV71" s="387"/>
      <c r="AW71" s="387"/>
      <c r="AX71" s="387"/>
      <c r="AY71" s="396"/>
      <c r="BD71" s="400"/>
      <c r="BE71" s="400"/>
      <c r="BF71" s="400"/>
      <c r="BG71" s="400"/>
    </row>
    <row r="72" spans="1:103" s="95" customFormat="1" ht="13.5" customHeight="1">
      <c r="A72" s="114"/>
      <c r="B72" s="114"/>
      <c r="C72" s="114"/>
      <c r="D72" s="114"/>
      <c r="E72" s="114"/>
      <c r="F72" s="114"/>
      <c r="G72" s="177"/>
      <c r="H72" s="177"/>
      <c r="I72" s="177"/>
      <c r="J72" s="177"/>
      <c r="K72" s="177"/>
      <c r="L72" s="177"/>
      <c r="M72" s="177"/>
      <c r="N72" s="177"/>
      <c r="O72" s="177"/>
      <c r="P72" s="177"/>
      <c r="Q72" s="177"/>
      <c r="R72" s="177"/>
      <c r="S72" s="177"/>
      <c r="T72" s="177"/>
      <c r="U72" s="177"/>
      <c r="V72" s="177"/>
      <c r="W72" s="177"/>
      <c r="X72" s="177"/>
      <c r="Y72" s="177"/>
      <c r="Z72" s="177"/>
      <c r="AA72" s="240"/>
      <c r="AB72" s="362"/>
      <c r="AC72" s="362"/>
      <c r="AD72" s="362"/>
      <c r="AE72" s="362"/>
      <c r="AF72" s="362"/>
      <c r="AG72" s="362"/>
      <c r="AH72" s="362"/>
      <c r="AI72" s="362"/>
      <c r="AJ72" s="362"/>
      <c r="AK72" s="362"/>
      <c r="AL72" s="362"/>
      <c r="AM72" s="362"/>
      <c r="AN72" s="362"/>
      <c r="AO72" s="362"/>
      <c r="AP72" s="362"/>
      <c r="AQ72" s="362"/>
      <c r="AR72" s="362"/>
      <c r="AS72" s="362"/>
      <c r="AT72" s="362"/>
      <c r="AU72" s="362"/>
      <c r="AV72" s="362"/>
      <c r="AW72" s="362"/>
      <c r="AX72" s="362"/>
      <c r="AY72" s="362"/>
      <c r="BD72" s="400"/>
      <c r="BE72" s="400"/>
      <c r="BF72" s="400"/>
      <c r="BG72" s="400"/>
    </row>
    <row r="73" spans="1:103" s="95" customFormat="1" ht="13.5" customHeight="1">
      <c r="A73" s="114"/>
      <c r="B73" s="243" t="s">
        <v>442</v>
      </c>
      <c r="C73" s="118"/>
      <c r="D73" s="118"/>
      <c r="E73" s="118"/>
      <c r="F73" s="118"/>
      <c r="G73" s="157"/>
      <c r="H73" s="157"/>
      <c r="I73" s="157"/>
      <c r="J73" s="157"/>
      <c r="K73" s="157"/>
      <c r="L73" s="157"/>
      <c r="M73" s="157"/>
      <c r="N73" s="157"/>
      <c r="O73" s="157"/>
      <c r="P73" s="157"/>
      <c r="Q73" s="157"/>
      <c r="R73" s="157"/>
      <c r="S73" s="157"/>
      <c r="T73" s="157"/>
      <c r="U73" s="157"/>
      <c r="V73" s="157"/>
      <c r="W73" s="157"/>
      <c r="X73" s="157"/>
      <c r="Y73" s="157"/>
      <c r="Z73" s="242"/>
      <c r="AA73" s="242"/>
      <c r="AB73" s="242"/>
      <c r="AC73" s="242"/>
      <c r="AD73" s="242"/>
      <c r="AE73" s="242"/>
      <c r="AF73" s="242"/>
      <c r="AG73" s="242"/>
      <c r="AH73" s="242"/>
      <c r="AI73" s="242"/>
      <c r="AJ73" s="242"/>
      <c r="AK73" s="242"/>
      <c r="AL73" s="242"/>
      <c r="AM73" s="242"/>
      <c r="AN73" s="242"/>
      <c r="AO73" s="242"/>
      <c r="AP73" s="242"/>
      <c r="AQ73" s="242"/>
      <c r="AR73" s="242"/>
      <c r="AS73" s="242"/>
      <c r="AT73" s="242"/>
      <c r="AU73" s="242"/>
      <c r="AV73" s="242"/>
      <c r="AW73" s="242"/>
      <c r="AX73" s="242"/>
      <c r="AY73" s="242"/>
      <c r="AZ73" s="242"/>
      <c r="BA73" s="242"/>
      <c r="BB73" s="102"/>
      <c r="BC73" s="102"/>
      <c r="BD73" s="399"/>
      <c r="BE73" s="399"/>
      <c r="BF73" s="405"/>
      <c r="BG73" s="400"/>
    </row>
    <row r="74" spans="1:103">
      <c r="A74" s="237"/>
      <c r="B74" s="244" t="s">
        <v>368</v>
      </c>
      <c r="C74" s="244" t="s">
        <v>129</v>
      </c>
      <c r="D74" s="244" t="s">
        <v>144</v>
      </c>
      <c r="E74" s="244" t="s">
        <v>445</v>
      </c>
      <c r="F74" s="263" t="s">
        <v>351</v>
      </c>
      <c r="G74" s="263" t="s">
        <v>351</v>
      </c>
      <c r="H74" s="263" t="s">
        <v>144</v>
      </c>
      <c r="I74" s="263" t="s">
        <v>144</v>
      </c>
      <c r="J74" s="263" t="s">
        <v>144</v>
      </c>
      <c r="K74" s="263" t="s">
        <v>445</v>
      </c>
      <c r="L74" s="244" t="s">
        <v>304</v>
      </c>
      <c r="M74" s="263" t="s">
        <v>189</v>
      </c>
      <c r="N74" s="313" t="s">
        <v>446</v>
      </c>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257"/>
      <c r="AL74" s="257"/>
      <c r="AM74" s="257"/>
      <c r="AN74" s="257"/>
      <c r="AO74" s="264"/>
      <c r="AP74" s="244" t="s">
        <v>228</v>
      </c>
      <c r="AQ74" s="263" t="s">
        <v>447</v>
      </c>
      <c r="AR74" s="263" t="s">
        <v>448</v>
      </c>
      <c r="AS74" s="263" t="s">
        <v>124</v>
      </c>
      <c r="AT74" s="263" t="s">
        <v>502</v>
      </c>
      <c r="AU74" s="263" t="s">
        <v>120</v>
      </c>
      <c r="AV74" s="263" t="s">
        <v>63</v>
      </c>
      <c r="AW74" s="313" t="s">
        <v>449</v>
      </c>
      <c r="AX74" s="257"/>
      <c r="AY74" s="257"/>
      <c r="AZ74" s="257"/>
      <c r="BA74" s="257"/>
      <c r="BB74" s="257"/>
      <c r="BC74" s="257"/>
      <c r="BD74" s="257"/>
      <c r="BE74" s="264"/>
      <c r="BF74" s="406"/>
      <c r="BI74" s="228"/>
      <c r="BJ74" s="228"/>
      <c r="BK74" s="229"/>
      <c r="BL74" s="229"/>
      <c r="BM74" s="229"/>
      <c r="BN74" s="229"/>
      <c r="BO74" s="229"/>
      <c r="BP74" s="229"/>
      <c r="BQ74" s="229"/>
      <c r="BR74" s="229"/>
      <c r="BS74" s="229"/>
      <c r="BT74" s="229"/>
      <c r="BU74" s="229"/>
      <c r="BV74" s="229"/>
      <c r="BW74" s="229"/>
      <c r="BX74" s="229"/>
      <c r="BY74" s="229"/>
      <c r="BZ74" s="229"/>
      <c r="CA74" s="229"/>
      <c r="CB74" s="229"/>
      <c r="CC74" s="229"/>
      <c r="CD74" s="229"/>
      <c r="CE74" s="229"/>
      <c r="CF74" s="229"/>
      <c r="CG74" s="229"/>
      <c r="CH74" s="229"/>
      <c r="CI74" s="229"/>
      <c r="CJ74" s="229"/>
      <c r="CK74" s="229"/>
      <c r="CL74" s="229"/>
      <c r="CM74" s="229"/>
      <c r="CN74" s="229"/>
      <c r="CO74" s="229"/>
      <c r="CP74" s="229"/>
      <c r="CQ74" s="229"/>
      <c r="CR74" s="229"/>
      <c r="CS74" s="229"/>
      <c r="CT74" s="228"/>
      <c r="CU74" s="228"/>
      <c r="CV74" s="228"/>
      <c r="CW74" s="228"/>
      <c r="CX74" s="228"/>
      <c r="CY74" s="228"/>
    </row>
    <row r="75" spans="1:103">
      <c r="A75" s="237"/>
      <c r="B75" s="244" t="s">
        <v>0</v>
      </c>
      <c r="C75" s="244" t="s">
        <v>203</v>
      </c>
      <c r="D75" s="244" t="s">
        <v>450</v>
      </c>
      <c r="E75" s="244" t="s">
        <v>450</v>
      </c>
      <c r="F75" s="263" t="s">
        <v>379</v>
      </c>
      <c r="G75" s="263" t="s">
        <v>379</v>
      </c>
      <c r="H75" s="263" t="s">
        <v>450</v>
      </c>
      <c r="I75" s="263" t="s">
        <v>450</v>
      </c>
      <c r="J75" s="263" t="s">
        <v>450</v>
      </c>
      <c r="K75" s="263" t="s">
        <v>450</v>
      </c>
      <c r="L75" s="244" t="s">
        <v>151</v>
      </c>
      <c r="M75" s="263" t="s">
        <v>326</v>
      </c>
      <c r="N75" s="313" t="s">
        <v>451</v>
      </c>
      <c r="O75" s="257"/>
      <c r="P75" s="257"/>
      <c r="Q75" s="257"/>
      <c r="R75" s="257"/>
      <c r="S75" s="257"/>
      <c r="T75" s="257"/>
      <c r="U75" s="257"/>
      <c r="V75" s="257"/>
      <c r="W75" s="257"/>
      <c r="X75" s="257"/>
      <c r="Y75" s="264"/>
      <c r="Z75" s="350" t="s">
        <v>18</v>
      </c>
      <c r="AA75" s="356"/>
      <c r="AB75" s="356"/>
      <c r="AC75" s="365"/>
      <c r="AD75" s="281" t="s">
        <v>68</v>
      </c>
      <c r="AE75" s="264"/>
      <c r="AF75" s="283" t="s">
        <v>62</v>
      </c>
      <c r="AG75" s="264"/>
      <c r="AH75" s="283" t="s">
        <v>9</v>
      </c>
      <c r="AI75" s="264"/>
      <c r="AJ75" s="283" t="s">
        <v>452</v>
      </c>
      <c r="AK75" s="264"/>
      <c r="AL75" s="340" t="s">
        <v>453</v>
      </c>
      <c r="AM75" s="340" t="s">
        <v>73</v>
      </c>
      <c r="AN75" s="340" t="s">
        <v>352</v>
      </c>
      <c r="AO75" s="340" t="s">
        <v>456</v>
      </c>
      <c r="AP75" s="228" t="s">
        <v>144</v>
      </c>
      <c r="AQ75" s="263" t="s">
        <v>202</v>
      </c>
      <c r="AR75" s="263" t="s">
        <v>31</v>
      </c>
      <c r="AS75" s="263" t="s">
        <v>458</v>
      </c>
      <c r="AT75" s="263" t="s">
        <v>455</v>
      </c>
      <c r="AU75" s="263" t="s">
        <v>407</v>
      </c>
      <c r="AV75" s="263" t="s">
        <v>126</v>
      </c>
      <c r="AW75" s="281" t="s">
        <v>50</v>
      </c>
      <c r="AX75" s="317" t="s">
        <v>184</v>
      </c>
      <c r="AY75" s="317" t="s">
        <v>352</v>
      </c>
      <c r="AZ75" s="317" t="s">
        <v>460</v>
      </c>
      <c r="BA75" s="317" t="s">
        <v>462</v>
      </c>
      <c r="BB75" s="317" t="s">
        <v>50</v>
      </c>
      <c r="BC75" s="397" t="s">
        <v>410</v>
      </c>
      <c r="BD75" s="311" t="s">
        <v>313</v>
      </c>
      <c r="BE75" s="403" t="s">
        <v>410</v>
      </c>
      <c r="BF75" s="406"/>
      <c r="BI75" s="228"/>
      <c r="BJ75" s="228"/>
      <c r="BK75" s="228"/>
      <c r="BL75" s="228"/>
      <c r="BM75" s="228"/>
      <c r="BN75" s="228"/>
      <c r="BO75" s="228"/>
      <c r="BP75" s="228"/>
      <c r="BQ75" s="228"/>
      <c r="BR75" s="228"/>
      <c r="BS75" s="228"/>
      <c r="BT75" s="228"/>
      <c r="BU75" s="228"/>
      <c r="BV75" s="228"/>
      <c r="BW75" s="228"/>
      <c r="BX75" s="228"/>
      <c r="BY75" s="228"/>
      <c r="BZ75" s="228"/>
      <c r="CA75" s="228"/>
      <c r="CB75" s="228"/>
      <c r="CC75" s="228"/>
      <c r="CD75" s="228"/>
      <c r="CE75" s="228"/>
      <c r="CF75" s="228"/>
      <c r="CG75" s="228"/>
      <c r="CH75" s="228"/>
      <c r="CI75" s="228"/>
      <c r="CJ75" s="228"/>
      <c r="CK75" s="228"/>
      <c r="CL75" s="228"/>
      <c r="CM75" s="228"/>
      <c r="CN75" s="228"/>
      <c r="CO75" s="228"/>
      <c r="CP75" s="228"/>
      <c r="CQ75" s="228"/>
      <c r="CR75" s="228"/>
      <c r="CS75" s="228"/>
      <c r="CT75" s="228"/>
      <c r="CU75" s="228"/>
      <c r="CV75" s="228"/>
      <c r="CW75" s="228"/>
      <c r="CX75" s="228"/>
      <c r="CY75" s="228"/>
    </row>
    <row r="76" spans="1:103">
      <c r="A76" s="229"/>
      <c r="B76" s="244" t="s">
        <v>129</v>
      </c>
      <c r="C76" s="244" t="s">
        <v>129</v>
      </c>
      <c r="D76" s="244" t="s">
        <v>351</v>
      </c>
      <c r="E76" s="244" t="s">
        <v>351</v>
      </c>
      <c r="F76" s="263" t="s">
        <v>129</v>
      </c>
      <c r="G76" s="263" t="s">
        <v>308</v>
      </c>
      <c r="H76" s="263" t="s">
        <v>73</v>
      </c>
      <c r="I76" s="263" t="s">
        <v>463</v>
      </c>
      <c r="J76" s="263" t="s">
        <v>50</v>
      </c>
      <c r="K76" s="263" t="s">
        <v>50</v>
      </c>
      <c r="L76" s="244" t="s">
        <v>464</v>
      </c>
      <c r="M76" s="263" t="s">
        <v>209</v>
      </c>
      <c r="N76" s="228" t="s">
        <v>50</v>
      </c>
      <c r="O76" s="317" t="s">
        <v>17</v>
      </c>
      <c r="P76" s="317" t="s">
        <v>92</v>
      </c>
      <c r="Q76" s="317" t="s">
        <v>24</v>
      </c>
      <c r="R76" s="317" t="s">
        <v>71</v>
      </c>
      <c r="S76" s="317" t="s">
        <v>73</v>
      </c>
      <c r="T76" s="317" t="s">
        <v>76</v>
      </c>
      <c r="U76" s="317" t="s">
        <v>80</v>
      </c>
      <c r="V76" s="317" t="s">
        <v>383</v>
      </c>
      <c r="W76" s="317" t="s">
        <v>93</v>
      </c>
      <c r="X76" s="311" t="s">
        <v>95</v>
      </c>
      <c r="Y76" s="340" t="s">
        <v>351</v>
      </c>
      <c r="Z76" s="228" t="s">
        <v>82</v>
      </c>
      <c r="AA76" s="317" t="s">
        <v>84</v>
      </c>
      <c r="AB76" s="311" t="s">
        <v>87</v>
      </c>
      <c r="AC76" s="340" t="s">
        <v>82</v>
      </c>
      <c r="AD76" s="244" t="s">
        <v>121</v>
      </c>
      <c r="AE76" s="263" t="s">
        <v>504</v>
      </c>
      <c r="AF76" s="228" t="s">
        <v>88</v>
      </c>
      <c r="AG76" s="263" t="s">
        <v>504</v>
      </c>
      <c r="AH76" s="228" t="s">
        <v>99</v>
      </c>
      <c r="AI76" s="263" t="s">
        <v>504</v>
      </c>
      <c r="AJ76" s="228" t="s">
        <v>197</v>
      </c>
      <c r="AK76" s="263" t="s">
        <v>504</v>
      </c>
      <c r="AL76" s="263" t="s">
        <v>111</v>
      </c>
      <c r="AM76" s="263" t="s">
        <v>107</v>
      </c>
      <c r="AN76" s="263" t="s">
        <v>417</v>
      </c>
      <c r="AO76" s="263" t="s">
        <v>465</v>
      </c>
      <c r="AP76" s="228" t="s">
        <v>466</v>
      </c>
      <c r="AQ76" s="263" t="s">
        <v>469</v>
      </c>
      <c r="AR76" s="263" t="s">
        <v>472</v>
      </c>
      <c r="AS76" s="263" t="s">
        <v>473</v>
      </c>
      <c r="AT76" s="263" t="s">
        <v>455</v>
      </c>
      <c r="AU76" s="263" t="s">
        <v>418</v>
      </c>
      <c r="AV76" s="263" t="s">
        <v>116</v>
      </c>
      <c r="AW76" s="244" t="s">
        <v>63</v>
      </c>
      <c r="AX76" s="318" t="s">
        <v>137</v>
      </c>
      <c r="AY76" s="318" t="s">
        <v>417</v>
      </c>
      <c r="AZ76" s="318" t="s">
        <v>121</v>
      </c>
      <c r="BA76" s="318" t="s">
        <v>121</v>
      </c>
      <c r="BB76" s="318" t="s">
        <v>63</v>
      </c>
      <c r="BC76" s="398" t="s">
        <v>415</v>
      </c>
      <c r="BD76" s="331" t="s">
        <v>177</v>
      </c>
      <c r="BE76" s="404" t="s">
        <v>415</v>
      </c>
      <c r="BF76" s="406"/>
      <c r="BI76" s="228"/>
      <c r="BJ76" s="228"/>
      <c r="BK76" s="228"/>
      <c r="BL76" s="228"/>
      <c r="BM76" s="228"/>
      <c r="BN76" s="228"/>
      <c r="BO76" s="228"/>
      <c r="BP76" s="228"/>
      <c r="BQ76" s="228"/>
      <c r="BR76" s="228"/>
      <c r="BS76" s="228"/>
      <c r="BT76" s="228"/>
      <c r="BU76" s="228"/>
      <c r="BV76" s="228"/>
      <c r="BW76" s="228"/>
      <c r="BX76" s="228"/>
      <c r="BY76" s="228"/>
      <c r="BZ76" s="228"/>
      <c r="CA76" s="228"/>
      <c r="CB76" s="228"/>
      <c r="CC76" s="228"/>
      <c r="CD76" s="228"/>
      <c r="CE76" s="228"/>
      <c r="CF76" s="228"/>
      <c r="CG76" s="228"/>
      <c r="CH76" s="228"/>
      <c r="CI76" s="228"/>
      <c r="CJ76" s="228"/>
      <c r="CK76" s="228"/>
      <c r="CL76" s="228"/>
      <c r="CM76" s="228"/>
      <c r="CN76" s="228"/>
      <c r="CO76" s="228"/>
      <c r="CP76" s="228"/>
      <c r="CQ76" s="228"/>
      <c r="CR76" s="228"/>
      <c r="CS76" s="228"/>
      <c r="CT76" s="228"/>
      <c r="CU76" s="228"/>
      <c r="CV76" s="229"/>
      <c r="CW76" s="229"/>
      <c r="CX76" s="229"/>
      <c r="CY76" s="229"/>
    </row>
    <row r="77" spans="1:103">
      <c r="A77" s="238"/>
      <c r="B77" s="245" t="s">
        <v>209</v>
      </c>
      <c r="C77" s="245" t="s">
        <v>209</v>
      </c>
      <c r="D77" s="244" t="s">
        <v>379</v>
      </c>
      <c r="E77" s="244" t="s">
        <v>379</v>
      </c>
      <c r="F77" s="263" t="s">
        <v>203</v>
      </c>
      <c r="G77" s="263" t="s">
        <v>136</v>
      </c>
      <c r="H77" s="263" t="s">
        <v>107</v>
      </c>
      <c r="I77" s="263" t="s">
        <v>127</v>
      </c>
      <c r="J77" s="263" t="s">
        <v>34</v>
      </c>
      <c r="K77" s="263" t="s">
        <v>34</v>
      </c>
      <c r="L77" s="305"/>
      <c r="M77" s="263" t="s">
        <v>151</v>
      </c>
      <c r="N77" s="228" t="s">
        <v>126</v>
      </c>
      <c r="O77" s="318" t="s">
        <v>65</v>
      </c>
      <c r="P77" s="318" t="s">
        <v>125</v>
      </c>
      <c r="Q77" s="318" t="s">
        <v>122</v>
      </c>
      <c r="R77" s="318" t="s">
        <v>101</v>
      </c>
      <c r="S77" s="318" t="s">
        <v>52</v>
      </c>
      <c r="T77" s="318" t="s">
        <v>31</v>
      </c>
      <c r="U77" s="318" t="s">
        <v>76</v>
      </c>
      <c r="V77" s="318" t="s">
        <v>407</v>
      </c>
      <c r="W77" s="318" t="s">
        <v>127</v>
      </c>
      <c r="X77" s="331" t="s">
        <v>129</v>
      </c>
      <c r="Y77" s="263" t="s">
        <v>129</v>
      </c>
      <c r="Z77" s="228" t="s">
        <v>87</v>
      </c>
      <c r="AA77" s="318" t="s">
        <v>9</v>
      </c>
      <c r="AB77" s="331" t="s">
        <v>163</v>
      </c>
      <c r="AC77" s="263" t="s">
        <v>475</v>
      </c>
      <c r="AD77" s="244" t="s">
        <v>420</v>
      </c>
      <c r="AE77" s="263" t="s">
        <v>505</v>
      </c>
      <c r="AF77" s="244" t="s">
        <v>420</v>
      </c>
      <c r="AG77" s="263" t="s">
        <v>505</v>
      </c>
      <c r="AH77" s="244" t="s">
        <v>420</v>
      </c>
      <c r="AI77" s="263" t="s">
        <v>505</v>
      </c>
      <c r="AJ77" s="244" t="s">
        <v>165</v>
      </c>
      <c r="AK77" s="263" t="s">
        <v>505</v>
      </c>
      <c r="AL77" s="305" t="s">
        <v>127</v>
      </c>
      <c r="AM77" s="305" t="s">
        <v>73</v>
      </c>
      <c r="AN77" s="263" t="s">
        <v>420</v>
      </c>
      <c r="AO77" s="305" t="s">
        <v>127</v>
      </c>
      <c r="AP77" s="377" t="s">
        <v>73</v>
      </c>
      <c r="AQ77" s="263" t="s">
        <v>81</v>
      </c>
      <c r="AR77" s="263" t="s">
        <v>135</v>
      </c>
      <c r="AS77" s="305" t="s">
        <v>477</v>
      </c>
      <c r="AT77" s="305" t="s">
        <v>490</v>
      </c>
      <c r="AU77" s="263" t="s">
        <v>155</v>
      </c>
      <c r="AV77" s="263" t="s">
        <v>117</v>
      </c>
      <c r="AW77" s="245" t="s">
        <v>116</v>
      </c>
      <c r="AX77" s="318"/>
      <c r="AY77" s="318" t="s">
        <v>127</v>
      </c>
      <c r="AZ77" s="318" t="s">
        <v>314</v>
      </c>
      <c r="BA77" s="318" t="s">
        <v>104</v>
      </c>
      <c r="BB77" s="318" t="s">
        <v>479</v>
      </c>
      <c r="BC77" s="318" t="s">
        <v>454</v>
      </c>
      <c r="BD77" s="331" t="s">
        <v>314</v>
      </c>
      <c r="BE77" s="404" t="s">
        <v>121</v>
      </c>
      <c r="BF77" s="406"/>
      <c r="BI77" s="228"/>
      <c r="BJ77" s="228"/>
      <c r="BK77" s="228"/>
      <c r="BL77" s="228"/>
      <c r="BM77" s="228"/>
      <c r="BN77" s="228"/>
      <c r="BO77" s="228"/>
      <c r="BP77" s="228"/>
      <c r="BQ77" s="228"/>
      <c r="BR77" s="228"/>
      <c r="BS77" s="228"/>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377"/>
      <c r="CQ77" s="377"/>
      <c r="CR77" s="228"/>
      <c r="CS77" s="377"/>
      <c r="CT77" s="377"/>
      <c r="CU77" s="377"/>
      <c r="CV77" s="238"/>
      <c r="CW77" s="238"/>
      <c r="CX77" s="238"/>
      <c r="CY77" s="228"/>
    </row>
    <row r="78" spans="1:103" ht="13.5" customHeight="1">
      <c r="A78" s="229"/>
      <c r="B78" s="244" t="s">
        <v>144</v>
      </c>
      <c r="C78" s="244" t="s">
        <v>144</v>
      </c>
      <c r="D78" s="244" t="s">
        <v>464</v>
      </c>
      <c r="E78" s="244" t="s">
        <v>464</v>
      </c>
      <c r="F78" s="263" t="s">
        <v>464</v>
      </c>
      <c r="G78" s="285" t="s">
        <v>464</v>
      </c>
      <c r="H78" s="263" t="s">
        <v>127</v>
      </c>
      <c r="I78" s="263" t="s">
        <v>462</v>
      </c>
      <c r="J78" s="263" t="s">
        <v>55</v>
      </c>
      <c r="K78" s="263" t="s">
        <v>55</v>
      </c>
      <c r="L78" s="263"/>
      <c r="M78" s="263" t="s">
        <v>464</v>
      </c>
      <c r="N78" s="228" t="s">
        <v>148</v>
      </c>
      <c r="O78" s="318" t="s">
        <v>0</v>
      </c>
      <c r="P78" s="318" t="s">
        <v>148</v>
      </c>
      <c r="Q78" s="323" t="s">
        <v>409</v>
      </c>
      <c r="R78" s="318" t="s">
        <v>148</v>
      </c>
      <c r="S78" s="318" t="s">
        <v>50</v>
      </c>
      <c r="T78" s="318"/>
      <c r="U78" s="318"/>
      <c r="V78" s="318" t="s">
        <v>41</v>
      </c>
      <c r="W78" s="318" t="s">
        <v>150</v>
      </c>
      <c r="X78" s="331" t="s">
        <v>97</v>
      </c>
      <c r="Y78" s="263" t="s">
        <v>420</v>
      </c>
      <c r="Z78" s="228" t="s">
        <v>76</v>
      </c>
      <c r="AA78" s="318" t="s">
        <v>76</v>
      </c>
      <c r="AB78" s="331" t="s">
        <v>189</v>
      </c>
      <c r="AC78" s="263" t="s">
        <v>9</v>
      </c>
      <c r="AD78" s="244" t="s">
        <v>421</v>
      </c>
      <c r="AE78" s="263" t="s">
        <v>68</v>
      </c>
      <c r="AF78" s="244" t="s">
        <v>421</v>
      </c>
      <c r="AG78" s="263" t="s">
        <v>62</v>
      </c>
      <c r="AH78" s="244" t="s">
        <v>421</v>
      </c>
      <c r="AI78" s="263" t="s">
        <v>9</v>
      </c>
      <c r="AJ78" s="244" t="s">
        <v>288</v>
      </c>
      <c r="AK78" s="263" t="s">
        <v>63</v>
      </c>
      <c r="AL78" s="263" t="s">
        <v>288</v>
      </c>
      <c r="AM78" s="263" t="s">
        <v>334</v>
      </c>
      <c r="AN78" s="263" t="s">
        <v>421</v>
      </c>
      <c r="AO78" s="263" t="s">
        <v>288</v>
      </c>
      <c r="AP78" s="228" t="s">
        <v>107</v>
      </c>
      <c r="AQ78" s="263" t="s">
        <v>472</v>
      </c>
      <c r="AR78" s="263" t="s">
        <v>473</v>
      </c>
      <c r="AS78" s="263" t="s">
        <v>463</v>
      </c>
      <c r="AT78" s="263"/>
      <c r="AU78" s="263" t="s">
        <v>422</v>
      </c>
      <c r="AV78" s="263" t="s">
        <v>473</v>
      </c>
      <c r="AW78" s="244" t="s">
        <v>117</v>
      </c>
      <c r="AX78" s="318"/>
      <c r="AY78" s="318" t="s">
        <v>168</v>
      </c>
      <c r="AZ78" s="318" t="s">
        <v>415</v>
      </c>
      <c r="BA78" s="318" t="s">
        <v>170</v>
      </c>
      <c r="BB78" s="318" t="s">
        <v>481</v>
      </c>
      <c r="BC78" s="318" t="s">
        <v>173</v>
      </c>
      <c r="BD78" s="331" t="s">
        <v>415</v>
      </c>
      <c r="BE78" s="404" t="s">
        <v>411</v>
      </c>
      <c r="BF78" s="406"/>
      <c r="BI78" s="228"/>
      <c r="BJ78" s="228"/>
      <c r="BK78" s="228"/>
      <c r="BL78" s="228"/>
      <c r="BM78" s="228"/>
      <c r="BN78" s="408"/>
      <c r="BO78" s="228"/>
      <c r="BP78" s="228"/>
      <c r="BQ78" s="228"/>
      <c r="BR78" s="228"/>
      <c r="BS78" s="228"/>
      <c r="BT78" s="228"/>
      <c r="BU78" s="228"/>
      <c r="BV78" s="228"/>
      <c r="BW78" s="228"/>
      <c r="BX78" s="228"/>
      <c r="BY78" s="228"/>
      <c r="BZ78" s="228"/>
      <c r="CA78" s="228"/>
      <c r="CB78" s="228"/>
      <c r="CC78" s="228"/>
      <c r="CD78" s="228"/>
      <c r="CE78" s="228"/>
      <c r="CF78" s="228"/>
      <c r="CG78" s="228"/>
      <c r="CH78" s="228"/>
      <c r="CI78" s="228"/>
      <c r="CJ78" s="228"/>
      <c r="CK78" s="228"/>
      <c r="CL78" s="228"/>
      <c r="CM78" s="228"/>
      <c r="CN78" s="228"/>
      <c r="CO78" s="228"/>
      <c r="CP78" s="228"/>
      <c r="CQ78" s="228"/>
      <c r="CR78" s="228"/>
      <c r="CS78" s="228"/>
      <c r="CT78" s="228"/>
      <c r="CU78" s="228"/>
      <c r="CV78" s="229"/>
      <c r="CW78" s="229"/>
      <c r="CX78" s="229"/>
      <c r="CY78" s="229"/>
    </row>
    <row r="79" spans="1:103">
      <c r="A79" s="228"/>
      <c r="B79" s="244" t="s">
        <v>450</v>
      </c>
      <c r="C79" s="244" t="s">
        <v>450</v>
      </c>
      <c r="D79" s="263"/>
      <c r="E79" s="263"/>
      <c r="F79" s="263"/>
      <c r="G79" s="286" t="s">
        <v>470</v>
      </c>
      <c r="H79" s="263" t="s">
        <v>462</v>
      </c>
      <c r="I79" s="263" t="s">
        <v>55</v>
      </c>
      <c r="J79" s="263" t="s">
        <v>127</v>
      </c>
      <c r="K79" s="263" t="s">
        <v>127</v>
      </c>
      <c r="L79" s="263"/>
      <c r="M79" s="263"/>
      <c r="N79" s="228" t="s">
        <v>413</v>
      </c>
      <c r="O79" s="318" t="s">
        <v>148</v>
      </c>
      <c r="P79" s="318" t="s">
        <v>413</v>
      </c>
      <c r="Q79" s="318" t="s">
        <v>156</v>
      </c>
      <c r="R79" s="318" t="s">
        <v>413</v>
      </c>
      <c r="S79" s="318" t="s">
        <v>34</v>
      </c>
      <c r="T79" s="318"/>
      <c r="U79" s="318"/>
      <c r="V79" s="318" t="s">
        <v>414</v>
      </c>
      <c r="W79" s="318" t="s">
        <v>161</v>
      </c>
      <c r="X79" s="331" t="s">
        <v>162</v>
      </c>
      <c r="Y79" s="263" t="s">
        <v>421</v>
      </c>
      <c r="Z79" s="228" t="s">
        <v>148</v>
      </c>
      <c r="AA79" s="318"/>
      <c r="AB79" s="331" t="s">
        <v>326</v>
      </c>
      <c r="AC79" s="263" t="s">
        <v>163</v>
      </c>
      <c r="AD79" s="331" t="s">
        <v>209</v>
      </c>
      <c r="AE79" s="263" t="s">
        <v>121</v>
      </c>
      <c r="AF79" s="331" t="s">
        <v>209</v>
      </c>
      <c r="AG79" s="263" t="s">
        <v>88</v>
      </c>
      <c r="AH79" s="331" t="s">
        <v>209</v>
      </c>
      <c r="AI79" s="263" t="s">
        <v>99</v>
      </c>
      <c r="AJ79" s="244" t="s">
        <v>420</v>
      </c>
      <c r="AK79" s="263" t="s">
        <v>126</v>
      </c>
      <c r="AL79" s="263" t="s">
        <v>420</v>
      </c>
      <c r="AM79" s="263" t="s">
        <v>420</v>
      </c>
      <c r="AN79" s="263" t="s">
        <v>209</v>
      </c>
      <c r="AO79" s="263" t="s">
        <v>420</v>
      </c>
      <c r="AP79" s="377" t="s">
        <v>472</v>
      </c>
      <c r="AQ79" s="263" t="s">
        <v>135</v>
      </c>
      <c r="AR79" s="263" t="s">
        <v>477</v>
      </c>
      <c r="AS79" s="263" t="s">
        <v>165</v>
      </c>
      <c r="AT79" s="263"/>
      <c r="AU79" s="263" t="s">
        <v>383</v>
      </c>
      <c r="AV79" s="263" t="s">
        <v>464</v>
      </c>
      <c r="AW79" s="244"/>
      <c r="AX79" s="318"/>
      <c r="AY79" s="318" t="s">
        <v>184</v>
      </c>
      <c r="AZ79" s="318" t="s">
        <v>315</v>
      </c>
      <c r="BA79" s="318"/>
      <c r="BB79" s="318"/>
      <c r="BC79" s="318"/>
      <c r="BD79" s="331"/>
      <c r="BE79" s="404" t="s">
        <v>463</v>
      </c>
      <c r="BF79" s="406"/>
      <c r="BI79" s="228"/>
      <c r="BJ79" s="228"/>
      <c r="BK79" s="228"/>
      <c r="BL79" s="228"/>
      <c r="BM79" s="228"/>
      <c r="BN79" s="228"/>
      <c r="BO79" s="228"/>
      <c r="BP79" s="228"/>
      <c r="BQ79" s="228"/>
      <c r="BR79" s="228"/>
      <c r="BS79" s="228"/>
      <c r="BT79" s="228"/>
      <c r="BU79" s="228"/>
      <c r="BV79" s="228"/>
      <c r="BW79" s="228"/>
      <c r="BX79" s="228"/>
      <c r="BY79" s="228"/>
      <c r="BZ79" s="228"/>
      <c r="CA79" s="228"/>
      <c r="CB79" s="228"/>
      <c r="CC79" s="228"/>
      <c r="CD79" s="228"/>
      <c r="CE79" s="228"/>
      <c r="CF79" s="228"/>
      <c r="CG79" s="228"/>
      <c r="CH79" s="228"/>
      <c r="CI79" s="228"/>
      <c r="CJ79" s="228"/>
      <c r="CK79" s="228"/>
      <c r="CL79" s="228"/>
      <c r="CM79" s="228"/>
      <c r="CN79" s="228"/>
      <c r="CO79" s="228"/>
      <c r="CP79" s="228"/>
      <c r="CQ79" s="228"/>
      <c r="CR79" s="228"/>
      <c r="CS79" s="228"/>
      <c r="CT79" s="228"/>
      <c r="CU79" s="228"/>
      <c r="CV79" s="229"/>
      <c r="CW79" s="229"/>
      <c r="CX79" s="229"/>
      <c r="CY79" s="229"/>
    </row>
    <row r="80" spans="1:103">
      <c r="A80" s="45"/>
      <c r="B80" s="244" t="s">
        <v>351</v>
      </c>
      <c r="C80" s="244" t="s">
        <v>351</v>
      </c>
      <c r="D80" s="263"/>
      <c r="E80" s="263"/>
      <c r="F80" s="263"/>
      <c r="G80" s="263" t="s">
        <v>351</v>
      </c>
      <c r="H80" s="263" t="s">
        <v>55</v>
      </c>
      <c r="I80" s="263" t="s">
        <v>127</v>
      </c>
      <c r="J80" s="263" t="s">
        <v>463</v>
      </c>
      <c r="K80" s="263" t="s">
        <v>463</v>
      </c>
      <c r="L80" s="263"/>
      <c r="M80" s="263"/>
      <c r="N80" s="228" t="s">
        <v>179</v>
      </c>
      <c r="O80" s="318" t="s">
        <v>413</v>
      </c>
      <c r="P80" s="318" t="s">
        <v>190</v>
      </c>
      <c r="Q80" s="318" t="s">
        <v>176</v>
      </c>
      <c r="R80" s="318" t="s">
        <v>26</v>
      </c>
      <c r="S80" s="318"/>
      <c r="T80" s="318"/>
      <c r="U80" s="318"/>
      <c r="V80" s="318"/>
      <c r="W80" s="323" t="s">
        <v>409</v>
      </c>
      <c r="X80" s="331"/>
      <c r="Y80" s="263" t="s">
        <v>209</v>
      </c>
      <c r="Z80" s="228" t="s">
        <v>413</v>
      </c>
      <c r="AA80" s="318"/>
      <c r="AB80" s="331"/>
      <c r="AC80" s="263" t="s">
        <v>420</v>
      </c>
      <c r="AD80" s="286" t="s">
        <v>470</v>
      </c>
      <c r="AE80" s="263" t="s">
        <v>482</v>
      </c>
      <c r="AF80" s="286" t="s">
        <v>470</v>
      </c>
      <c r="AG80" s="263" t="s">
        <v>482</v>
      </c>
      <c r="AH80" s="286" t="s">
        <v>470</v>
      </c>
      <c r="AI80" s="263" t="s">
        <v>482</v>
      </c>
      <c r="AJ80" s="244" t="s">
        <v>421</v>
      </c>
      <c r="AK80" s="263"/>
      <c r="AL80" s="263" t="s">
        <v>421</v>
      </c>
      <c r="AM80" s="263" t="s">
        <v>421</v>
      </c>
      <c r="AN80" s="286" t="s">
        <v>470</v>
      </c>
      <c r="AO80" s="263" t="s">
        <v>421</v>
      </c>
      <c r="AP80" s="228" t="s">
        <v>135</v>
      </c>
      <c r="AQ80" s="263" t="s">
        <v>473</v>
      </c>
      <c r="AR80" s="263" t="s">
        <v>42</v>
      </c>
      <c r="AS80" s="263" t="s">
        <v>42</v>
      </c>
      <c r="AT80" s="263"/>
      <c r="AU80" s="263" t="s">
        <v>484</v>
      </c>
      <c r="AV80" s="263"/>
      <c r="AW80" s="244"/>
      <c r="AX80" s="318"/>
      <c r="AY80" s="318"/>
      <c r="AZ80" s="318" t="s">
        <v>467</v>
      </c>
      <c r="BA80" s="318"/>
      <c r="BB80" s="318"/>
      <c r="BC80" s="318"/>
      <c r="BD80" s="331"/>
      <c r="BE80" s="404" t="s">
        <v>165</v>
      </c>
      <c r="BF80" s="406"/>
      <c r="BI80" s="228"/>
      <c r="BJ80" s="228"/>
      <c r="BK80" s="228"/>
      <c r="BL80" s="228"/>
      <c r="BM80" s="228"/>
      <c r="BN80" s="228"/>
      <c r="BO80" s="228"/>
      <c r="BP80" s="228"/>
      <c r="BQ80" s="228"/>
      <c r="BR80" s="228"/>
      <c r="BS80" s="228"/>
      <c r="BT80" s="408"/>
      <c r="BU80" s="228"/>
      <c r="BV80" s="228"/>
      <c r="BW80" s="228"/>
      <c r="BX80" s="228"/>
      <c r="BY80" s="228"/>
      <c r="BZ80" s="228"/>
      <c r="CA80" s="228"/>
      <c r="CB80" s="228"/>
      <c r="CC80" s="228"/>
      <c r="CD80" s="228"/>
      <c r="CE80" s="228"/>
      <c r="CF80" s="228"/>
      <c r="CG80" s="228"/>
      <c r="CH80" s="228"/>
      <c r="CI80" s="228"/>
      <c r="CJ80" s="228"/>
      <c r="CK80" s="228"/>
      <c r="CL80" s="228"/>
      <c r="CM80" s="228"/>
      <c r="CN80" s="228"/>
      <c r="CO80" s="228"/>
      <c r="CP80" s="228"/>
      <c r="CQ80" s="228"/>
      <c r="CR80" s="228"/>
      <c r="CS80" s="228"/>
      <c r="CT80" s="228"/>
      <c r="CU80" s="228"/>
      <c r="CV80" s="229"/>
      <c r="CW80" s="229"/>
      <c r="CX80" s="229"/>
      <c r="CY80" s="229"/>
    </row>
    <row r="81" spans="1:103">
      <c r="A81" s="45"/>
      <c r="B81" s="244" t="s">
        <v>379</v>
      </c>
      <c r="C81" s="244" t="s">
        <v>379</v>
      </c>
      <c r="D81" s="263"/>
      <c r="E81" s="263"/>
      <c r="F81" s="263"/>
      <c r="G81" s="263" t="s">
        <v>379</v>
      </c>
      <c r="H81" s="263" t="s">
        <v>127</v>
      </c>
      <c r="I81" s="263" t="s">
        <v>463</v>
      </c>
      <c r="J81" s="263" t="s">
        <v>165</v>
      </c>
      <c r="K81" s="263" t="s">
        <v>165</v>
      </c>
      <c r="L81" s="263"/>
      <c r="M81" s="263"/>
      <c r="N81" s="228" t="s">
        <v>185</v>
      </c>
      <c r="O81" s="318" t="s">
        <v>120</v>
      </c>
      <c r="P81" s="318" t="s">
        <v>199</v>
      </c>
      <c r="Q81" s="318" t="s">
        <v>148</v>
      </c>
      <c r="R81" s="318" t="s">
        <v>71</v>
      </c>
      <c r="S81" s="318"/>
      <c r="T81" s="318"/>
      <c r="U81" s="318"/>
      <c r="V81" s="318"/>
      <c r="W81" s="318" t="s">
        <v>93</v>
      </c>
      <c r="X81" s="331"/>
      <c r="Y81" s="286" t="s">
        <v>470</v>
      </c>
      <c r="Z81" s="228" t="s">
        <v>127</v>
      </c>
      <c r="AA81" s="318"/>
      <c r="AB81" s="331"/>
      <c r="AC81" s="263" t="s">
        <v>421</v>
      </c>
      <c r="AD81" s="263" t="s">
        <v>285</v>
      </c>
      <c r="AE81" s="263" t="s">
        <v>34</v>
      </c>
      <c r="AF81" s="263" t="s">
        <v>285</v>
      </c>
      <c r="AG81" s="263" t="s">
        <v>34</v>
      </c>
      <c r="AH81" s="263" t="s">
        <v>285</v>
      </c>
      <c r="AI81" s="263" t="s">
        <v>34</v>
      </c>
      <c r="AJ81" s="331" t="s">
        <v>209</v>
      </c>
      <c r="AK81" s="263"/>
      <c r="AL81" s="263" t="s">
        <v>209</v>
      </c>
      <c r="AM81" s="263" t="s">
        <v>209</v>
      </c>
      <c r="AN81" s="263" t="s">
        <v>285</v>
      </c>
      <c r="AO81" s="263" t="s">
        <v>209</v>
      </c>
      <c r="AP81" s="228" t="s">
        <v>473</v>
      </c>
      <c r="AQ81" s="263" t="s">
        <v>477</v>
      </c>
      <c r="AR81" s="263"/>
      <c r="AS81" s="286" t="s">
        <v>470</v>
      </c>
      <c r="AT81" s="263"/>
      <c r="AU81" s="263" t="s">
        <v>486</v>
      </c>
      <c r="AV81" s="263"/>
      <c r="AW81" s="244"/>
      <c r="AX81" s="318"/>
      <c r="AY81" s="318"/>
      <c r="AZ81" s="318" t="s">
        <v>487</v>
      </c>
      <c r="BA81" s="318"/>
      <c r="BB81" s="318"/>
      <c r="BC81" s="318"/>
      <c r="BD81" s="331"/>
      <c r="BE81" s="404" t="s">
        <v>464</v>
      </c>
      <c r="BF81" s="406"/>
      <c r="BI81" s="228"/>
      <c r="BJ81" s="228"/>
      <c r="BK81" s="228"/>
      <c r="BL81" s="228"/>
      <c r="BM81" s="228"/>
      <c r="BN81" s="228"/>
      <c r="BO81" s="228"/>
      <c r="BP81" s="228"/>
      <c r="BQ81" s="228"/>
      <c r="BR81" s="228"/>
      <c r="BS81" s="228"/>
      <c r="BT81" s="228"/>
      <c r="BU81" s="228"/>
      <c r="BV81" s="228"/>
      <c r="BW81" s="228"/>
      <c r="BX81" s="228"/>
      <c r="BY81" s="228"/>
      <c r="BZ81" s="228"/>
      <c r="CA81" s="228"/>
      <c r="CB81" s="228"/>
      <c r="CC81" s="228"/>
      <c r="CD81" s="228"/>
      <c r="CE81" s="228"/>
      <c r="CF81" s="228"/>
      <c r="CG81" s="228"/>
      <c r="CH81" s="228"/>
      <c r="CI81" s="228"/>
      <c r="CJ81" s="228"/>
      <c r="CK81" s="228"/>
      <c r="CL81" s="228"/>
      <c r="CM81" s="228"/>
      <c r="CN81" s="228"/>
      <c r="CO81" s="228"/>
      <c r="CP81" s="228"/>
      <c r="CQ81" s="228"/>
      <c r="CR81" s="228"/>
      <c r="CS81" s="228"/>
      <c r="CT81" s="228"/>
      <c r="CU81" s="228"/>
      <c r="CV81" s="229"/>
      <c r="CW81" s="229"/>
      <c r="CX81" s="229"/>
      <c r="CY81" s="229"/>
    </row>
    <row r="82" spans="1:103">
      <c r="A82" s="45"/>
      <c r="B82" s="244" t="s">
        <v>464</v>
      </c>
      <c r="C82" s="244" t="s">
        <v>464</v>
      </c>
      <c r="D82" s="263"/>
      <c r="E82" s="263"/>
      <c r="F82" s="263"/>
      <c r="G82" s="263" t="s">
        <v>308</v>
      </c>
      <c r="H82" s="263" t="s">
        <v>463</v>
      </c>
      <c r="I82" s="263" t="s">
        <v>165</v>
      </c>
      <c r="J82" s="263" t="s">
        <v>489</v>
      </c>
      <c r="K82" s="263" t="s">
        <v>489</v>
      </c>
      <c r="L82" s="263"/>
      <c r="M82" s="263"/>
      <c r="N82" s="228"/>
      <c r="O82" s="318" t="s">
        <v>407</v>
      </c>
      <c r="P82" s="318" t="s">
        <v>150</v>
      </c>
      <c r="Q82" s="318" t="s">
        <v>413</v>
      </c>
      <c r="R82" s="318"/>
      <c r="S82" s="318"/>
      <c r="T82" s="318"/>
      <c r="U82" s="318"/>
      <c r="V82" s="318"/>
      <c r="W82" s="318" t="s">
        <v>127</v>
      </c>
      <c r="X82" s="331"/>
      <c r="Y82" s="263" t="s">
        <v>285</v>
      </c>
      <c r="Z82" s="228" t="s">
        <v>121</v>
      </c>
      <c r="AA82" s="318"/>
      <c r="AB82" s="331"/>
      <c r="AC82" s="263" t="s">
        <v>209</v>
      </c>
      <c r="AD82" s="263" t="s">
        <v>478</v>
      </c>
      <c r="AE82" s="331"/>
      <c r="AF82" s="263" t="s">
        <v>478</v>
      </c>
      <c r="AG82" s="263"/>
      <c r="AH82" s="263" t="s">
        <v>478</v>
      </c>
      <c r="AI82" s="263"/>
      <c r="AJ82" s="286" t="s">
        <v>470</v>
      </c>
      <c r="AK82" s="263"/>
      <c r="AL82" s="286" t="s">
        <v>470</v>
      </c>
      <c r="AM82" s="286" t="s">
        <v>470</v>
      </c>
      <c r="AN82" s="263" t="s">
        <v>478</v>
      </c>
      <c r="AO82" s="286" t="s">
        <v>470</v>
      </c>
      <c r="AP82" s="228" t="s">
        <v>477</v>
      </c>
      <c r="AQ82" s="263" t="s">
        <v>42</v>
      </c>
      <c r="AR82" s="263"/>
      <c r="AS82" s="263" t="s">
        <v>12</v>
      </c>
      <c r="AT82" s="263"/>
      <c r="AU82" s="263" t="s">
        <v>464</v>
      </c>
      <c r="AV82" s="263"/>
      <c r="AW82" s="244"/>
      <c r="AX82" s="318"/>
      <c r="AY82" s="318"/>
      <c r="AZ82" s="318" t="s">
        <v>410</v>
      </c>
      <c r="BA82" s="318"/>
      <c r="BB82" s="318"/>
      <c r="BC82" s="318"/>
      <c r="BD82" s="331"/>
      <c r="BE82" s="404" t="s">
        <v>209</v>
      </c>
      <c r="BF82" s="406"/>
      <c r="BI82" s="228"/>
      <c r="BJ82" s="228"/>
      <c r="BK82" s="228"/>
      <c r="BL82" s="228"/>
      <c r="BM82" s="228"/>
      <c r="BN82" s="228"/>
      <c r="BO82" s="228"/>
      <c r="BP82" s="228"/>
      <c r="BQ82" s="228"/>
      <c r="BR82" s="228"/>
      <c r="BS82" s="228"/>
      <c r="BT82" s="228"/>
      <c r="BU82" s="228"/>
      <c r="BV82" s="228"/>
      <c r="BW82" s="228"/>
      <c r="BX82" s="228"/>
      <c r="BY82" s="228"/>
      <c r="BZ82" s="228"/>
      <c r="CA82" s="228"/>
      <c r="CB82" s="228"/>
      <c r="CC82" s="228"/>
      <c r="CD82" s="228"/>
      <c r="CE82" s="228"/>
      <c r="CF82" s="228"/>
      <c r="CG82" s="228"/>
      <c r="CH82" s="228"/>
      <c r="CI82" s="228"/>
      <c r="CJ82" s="228"/>
      <c r="CK82" s="228"/>
      <c r="CL82" s="228"/>
      <c r="CM82" s="228"/>
      <c r="CN82" s="228"/>
      <c r="CO82" s="228"/>
      <c r="CP82" s="228"/>
      <c r="CQ82" s="228"/>
      <c r="CR82" s="229"/>
      <c r="CS82" s="228"/>
      <c r="CT82" s="228"/>
      <c r="CU82" s="228"/>
      <c r="CV82" s="229"/>
      <c r="CW82" s="229"/>
      <c r="CX82" s="229"/>
      <c r="CY82" s="229"/>
    </row>
    <row r="83" spans="1:103">
      <c r="A83" s="45"/>
      <c r="B83" s="244"/>
      <c r="C83" s="244"/>
      <c r="D83" s="263"/>
      <c r="E83" s="263"/>
      <c r="F83" s="263"/>
      <c r="G83" s="263" t="s">
        <v>136</v>
      </c>
      <c r="H83" s="263" t="s">
        <v>165</v>
      </c>
      <c r="I83" s="263" t="s">
        <v>489</v>
      </c>
      <c r="J83" s="263" t="s">
        <v>464</v>
      </c>
      <c r="K83" s="263" t="s">
        <v>464</v>
      </c>
      <c r="L83" s="263"/>
      <c r="M83" s="263"/>
      <c r="N83" s="228"/>
      <c r="O83" s="318" t="s">
        <v>418</v>
      </c>
      <c r="P83" s="318" t="s">
        <v>161</v>
      </c>
      <c r="Q83" s="318" t="s">
        <v>195</v>
      </c>
      <c r="R83" s="318"/>
      <c r="S83" s="318"/>
      <c r="T83" s="318"/>
      <c r="U83" s="318"/>
      <c r="V83" s="318"/>
      <c r="W83" s="318" t="s">
        <v>200</v>
      </c>
      <c r="X83" s="331"/>
      <c r="Y83" s="263" t="s">
        <v>478</v>
      </c>
      <c r="Z83" s="228" t="s">
        <v>197</v>
      </c>
      <c r="AA83" s="318"/>
      <c r="AB83" s="331"/>
      <c r="AC83" s="286" t="s">
        <v>470</v>
      </c>
      <c r="AD83" s="263" t="s">
        <v>491</v>
      </c>
      <c r="AE83" s="331"/>
      <c r="AF83" s="263" t="s">
        <v>491</v>
      </c>
      <c r="AG83" s="263"/>
      <c r="AH83" s="263" t="s">
        <v>491</v>
      </c>
      <c r="AI83" s="263"/>
      <c r="AJ83" s="263" t="s">
        <v>285</v>
      </c>
      <c r="AK83" s="263"/>
      <c r="AL83" s="263" t="s">
        <v>285</v>
      </c>
      <c r="AM83" s="263" t="s">
        <v>285</v>
      </c>
      <c r="AN83" s="263" t="s">
        <v>491</v>
      </c>
      <c r="AO83" s="263" t="s">
        <v>285</v>
      </c>
      <c r="AP83" s="228" t="s">
        <v>42</v>
      </c>
      <c r="AQ83" s="263"/>
      <c r="AR83" s="263"/>
      <c r="AS83" s="263" t="s">
        <v>482</v>
      </c>
      <c r="AT83" s="263"/>
      <c r="AU83" s="263"/>
      <c r="AV83" s="263"/>
      <c r="AW83" s="244"/>
      <c r="AX83" s="318"/>
      <c r="AY83" s="318"/>
      <c r="AZ83" s="318" t="s">
        <v>415</v>
      </c>
      <c r="BA83" s="318"/>
      <c r="BB83" s="318"/>
      <c r="BC83" s="318"/>
      <c r="BD83" s="331"/>
      <c r="BE83" s="286" t="s">
        <v>470</v>
      </c>
      <c r="BF83" s="406"/>
      <c r="BI83" s="228"/>
      <c r="BJ83" s="228"/>
      <c r="BK83" s="228"/>
      <c r="BL83" s="228"/>
      <c r="BM83" s="228"/>
      <c r="BN83" s="228"/>
      <c r="BO83" s="228"/>
      <c r="BP83" s="228"/>
      <c r="BQ83" s="228"/>
      <c r="BR83" s="228"/>
      <c r="BS83" s="228"/>
      <c r="BT83" s="228"/>
      <c r="BU83" s="228"/>
      <c r="BV83" s="228"/>
      <c r="BW83" s="228"/>
      <c r="BX83" s="228"/>
      <c r="BY83" s="228"/>
      <c r="BZ83" s="228"/>
      <c r="CA83" s="228"/>
      <c r="CB83" s="228"/>
      <c r="CC83" s="228"/>
      <c r="CD83" s="228"/>
      <c r="CE83" s="228"/>
      <c r="CF83" s="228"/>
      <c r="CG83" s="228"/>
      <c r="CH83" s="228"/>
      <c r="CI83" s="228"/>
      <c r="CJ83" s="228"/>
      <c r="CK83" s="228"/>
      <c r="CL83" s="228"/>
      <c r="CM83" s="228"/>
      <c r="CN83" s="228"/>
      <c r="CO83" s="228"/>
      <c r="CP83" s="228"/>
      <c r="CQ83" s="228"/>
      <c r="CR83" s="229"/>
      <c r="CS83" s="228"/>
      <c r="CT83" s="228"/>
      <c r="CU83" s="228"/>
      <c r="CV83" s="229"/>
      <c r="CW83" s="229"/>
      <c r="CX83" s="229"/>
      <c r="CY83" s="229"/>
    </row>
    <row r="84" spans="1:103">
      <c r="A84" s="45"/>
      <c r="B84" s="244"/>
      <c r="C84" s="244"/>
      <c r="D84" s="263"/>
      <c r="E84" s="263"/>
      <c r="F84" s="263"/>
      <c r="G84" s="263" t="s">
        <v>492</v>
      </c>
      <c r="H84" s="263" t="s">
        <v>489</v>
      </c>
      <c r="I84" s="263" t="s">
        <v>464</v>
      </c>
      <c r="J84" s="263"/>
      <c r="K84" s="263"/>
      <c r="L84" s="263"/>
      <c r="M84" s="263"/>
      <c r="N84" s="228"/>
      <c r="O84" s="318" t="s">
        <v>155</v>
      </c>
      <c r="P84" s="318"/>
      <c r="Q84" s="318" t="s">
        <v>201</v>
      </c>
      <c r="R84" s="318"/>
      <c r="S84" s="318"/>
      <c r="T84" s="318"/>
      <c r="U84" s="318"/>
      <c r="V84" s="318"/>
      <c r="W84" s="318" t="s">
        <v>203</v>
      </c>
      <c r="X84" s="331"/>
      <c r="Y84" s="263" t="s">
        <v>491</v>
      </c>
      <c r="Z84" s="228" t="s">
        <v>9</v>
      </c>
      <c r="AA84" s="318"/>
      <c r="AB84" s="331"/>
      <c r="AC84" s="263" t="s">
        <v>285</v>
      </c>
      <c r="AD84" s="286" t="s">
        <v>103</v>
      </c>
      <c r="AE84" s="331"/>
      <c r="AF84" s="286" t="s">
        <v>103</v>
      </c>
      <c r="AG84" s="263"/>
      <c r="AH84" s="286" t="s">
        <v>103</v>
      </c>
      <c r="AI84" s="263"/>
      <c r="AJ84" s="263" t="s">
        <v>478</v>
      </c>
      <c r="AK84" s="263"/>
      <c r="AL84" s="263" t="s">
        <v>478</v>
      </c>
      <c r="AM84" s="263" t="s">
        <v>478</v>
      </c>
      <c r="AN84" s="286" t="s">
        <v>103</v>
      </c>
      <c r="AO84" s="263" t="s">
        <v>478</v>
      </c>
      <c r="AP84" s="228"/>
      <c r="AQ84" s="263"/>
      <c r="AR84" s="263"/>
      <c r="AS84" s="263" t="s">
        <v>469</v>
      </c>
      <c r="AT84" s="263"/>
      <c r="AU84" s="263"/>
      <c r="AV84" s="263"/>
      <c r="AW84" s="244"/>
      <c r="AX84" s="318"/>
      <c r="AY84" s="318"/>
      <c r="AZ84" s="318"/>
      <c r="BA84" s="318"/>
      <c r="BB84" s="318"/>
      <c r="BC84" s="318"/>
      <c r="BD84" s="331"/>
      <c r="BE84" s="263" t="s">
        <v>285</v>
      </c>
      <c r="BF84" s="406"/>
      <c r="BI84" s="228"/>
      <c r="BJ84" s="228"/>
      <c r="BK84" s="228"/>
      <c r="BL84" s="228"/>
      <c r="BM84" s="228"/>
      <c r="BN84" s="228"/>
      <c r="BO84" s="228"/>
      <c r="BP84" s="228"/>
      <c r="BQ84" s="228"/>
      <c r="BR84" s="228"/>
      <c r="BS84" s="228"/>
      <c r="BT84" s="228"/>
      <c r="BU84" s="228"/>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9"/>
      <c r="CR84" s="229"/>
      <c r="CS84" s="228"/>
      <c r="CT84" s="228"/>
      <c r="CU84" s="228"/>
      <c r="CV84" s="229"/>
      <c r="CW84" s="229"/>
      <c r="CX84" s="229"/>
      <c r="CY84" s="229"/>
    </row>
    <row r="85" spans="1:103">
      <c r="A85" s="45"/>
      <c r="B85" s="244"/>
      <c r="C85" s="244"/>
      <c r="D85" s="263"/>
      <c r="E85" s="263"/>
      <c r="F85" s="263"/>
      <c r="G85" s="263" t="s">
        <v>494</v>
      </c>
      <c r="H85" s="263" t="s">
        <v>464</v>
      </c>
      <c r="I85" s="263"/>
      <c r="J85" s="263"/>
      <c r="K85" s="263"/>
      <c r="L85" s="263"/>
      <c r="M85" s="263"/>
      <c r="N85" s="228"/>
      <c r="O85" s="318" t="s">
        <v>422</v>
      </c>
      <c r="P85" s="318"/>
      <c r="Q85" s="318" t="s">
        <v>315</v>
      </c>
      <c r="R85" s="318"/>
      <c r="S85" s="318"/>
      <c r="T85" s="318"/>
      <c r="U85" s="318"/>
      <c r="V85" s="318"/>
      <c r="W85" s="318" t="s">
        <v>148</v>
      </c>
      <c r="X85" s="331"/>
      <c r="Y85" s="286" t="s">
        <v>103</v>
      </c>
      <c r="Z85" s="228" t="s">
        <v>76</v>
      </c>
      <c r="AA85" s="318"/>
      <c r="AB85" s="331"/>
      <c r="AC85" s="263" t="s">
        <v>478</v>
      </c>
      <c r="AD85" s="263"/>
      <c r="AE85" s="331"/>
      <c r="AF85" s="244"/>
      <c r="AG85" s="263"/>
      <c r="AH85" s="228"/>
      <c r="AI85" s="263"/>
      <c r="AJ85" s="263" t="s">
        <v>491</v>
      </c>
      <c r="AK85" s="263"/>
      <c r="AL85" s="263" t="s">
        <v>491</v>
      </c>
      <c r="AM85" s="263" t="s">
        <v>491</v>
      </c>
      <c r="AN85" s="263"/>
      <c r="AO85" s="263" t="s">
        <v>491</v>
      </c>
      <c r="AP85" s="228"/>
      <c r="AQ85" s="263"/>
      <c r="AR85" s="263"/>
      <c r="AS85" s="263" t="s">
        <v>131</v>
      </c>
      <c r="AT85" s="263"/>
      <c r="AU85" s="263"/>
      <c r="AV85" s="263"/>
      <c r="AW85" s="244"/>
      <c r="AX85" s="318"/>
      <c r="AY85" s="318"/>
      <c r="AZ85" s="318"/>
      <c r="BA85" s="318"/>
      <c r="BB85" s="318"/>
      <c r="BC85" s="318"/>
      <c r="BD85" s="331"/>
      <c r="BE85" s="263" t="s">
        <v>478</v>
      </c>
      <c r="BF85" s="406"/>
      <c r="BI85" s="228"/>
      <c r="BJ85" s="228"/>
      <c r="BK85" s="228"/>
      <c r="BL85" s="228"/>
      <c r="BM85" s="228"/>
      <c r="BN85" s="228"/>
      <c r="BO85" s="228"/>
      <c r="BP85" s="228"/>
      <c r="BQ85" s="228"/>
      <c r="BR85" s="228"/>
      <c r="BS85" s="228"/>
      <c r="BT85" s="228"/>
      <c r="BU85" s="228"/>
      <c r="BV85" s="228"/>
      <c r="BW85" s="228"/>
      <c r="BX85" s="228"/>
      <c r="BY85" s="228"/>
      <c r="BZ85" s="228"/>
      <c r="CA85" s="228"/>
      <c r="CB85" s="228"/>
      <c r="CC85" s="228"/>
      <c r="CD85" s="228"/>
      <c r="CE85" s="228"/>
      <c r="CF85" s="228"/>
      <c r="CG85" s="228"/>
      <c r="CH85" s="228"/>
      <c r="CI85" s="228"/>
      <c r="CJ85" s="228"/>
      <c r="CK85" s="228"/>
      <c r="CL85" s="228"/>
      <c r="CM85" s="228"/>
      <c r="CN85" s="228"/>
      <c r="CO85" s="228"/>
      <c r="CP85" s="228"/>
      <c r="CQ85" s="229"/>
      <c r="CR85" s="229"/>
      <c r="CS85" s="228"/>
      <c r="CT85" s="228"/>
      <c r="CU85" s="228"/>
      <c r="CV85" s="229"/>
      <c r="CW85" s="229"/>
      <c r="CX85" s="229"/>
      <c r="CY85" s="229"/>
    </row>
    <row r="86" spans="1:103">
      <c r="A86" s="45"/>
      <c r="B86" s="244"/>
      <c r="C86" s="244"/>
      <c r="D86" s="263"/>
      <c r="E86" s="263"/>
      <c r="F86" s="263"/>
      <c r="G86" s="263" t="s">
        <v>42</v>
      </c>
      <c r="H86" s="263"/>
      <c r="I86" s="263"/>
      <c r="J86" s="263"/>
      <c r="K86" s="263"/>
      <c r="L86" s="263"/>
      <c r="M86" s="263"/>
      <c r="N86" s="228"/>
      <c r="O86" s="318" t="s">
        <v>383</v>
      </c>
      <c r="P86" s="318"/>
      <c r="Q86" s="318" t="s">
        <v>195</v>
      </c>
      <c r="R86" s="318"/>
      <c r="S86" s="318"/>
      <c r="T86" s="318"/>
      <c r="U86" s="318"/>
      <c r="V86" s="318"/>
      <c r="W86" s="318" t="s">
        <v>413</v>
      </c>
      <c r="X86" s="331"/>
      <c r="Y86" s="263"/>
      <c r="Z86" s="228"/>
      <c r="AA86" s="318"/>
      <c r="AB86" s="331"/>
      <c r="AC86" s="263" t="s">
        <v>491</v>
      </c>
      <c r="AD86" s="263"/>
      <c r="AE86" s="331"/>
      <c r="AF86" s="244"/>
      <c r="AG86" s="263"/>
      <c r="AH86" s="228"/>
      <c r="AI86" s="263"/>
      <c r="AJ86" s="286" t="s">
        <v>103</v>
      </c>
      <c r="AK86" s="263"/>
      <c r="AL86" s="286" t="s">
        <v>103</v>
      </c>
      <c r="AM86" s="286" t="s">
        <v>103</v>
      </c>
      <c r="AN86" s="263"/>
      <c r="AO86" s="286" t="s">
        <v>103</v>
      </c>
      <c r="AP86" s="228"/>
      <c r="AQ86" s="263"/>
      <c r="AR86" s="263"/>
      <c r="AS86" s="263" t="s">
        <v>488</v>
      </c>
      <c r="AT86" s="263"/>
      <c r="AU86" s="263"/>
      <c r="AV86" s="263"/>
      <c r="AW86" s="244"/>
      <c r="AX86" s="318"/>
      <c r="AY86" s="318"/>
      <c r="AZ86" s="318"/>
      <c r="BA86" s="318"/>
      <c r="BB86" s="318"/>
      <c r="BC86" s="318"/>
      <c r="BD86" s="331"/>
      <c r="BE86" s="263" t="s">
        <v>491</v>
      </c>
      <c r="BF86" s="406"/>
      <c r="BI86" s="228"/>
      <c r="BJ86" s="228"/>
      <c r="BK86" s="228"/>
      <c r="BL86" s="228"/>
      <c r="BM86" s="228"/>
      <c r="BN86" s="228"/>
      <c r="BO86" s="228"/>
      <c r="BP86" s="228"/>
      <c r="BQ86" s="228"/>
      <c r="BR86" s="228"/>
      <c r="BS86" s="228"/>
      <c r="BT86" s="228"/>
      <c r="BU86" s="228"/>
      <c r="BV86" s="228"/>
      <c r="BW86" s="228"/>
      <c r="BX86" s="228"/>
      <c r="BY86" s="228"/>
      <c r="BZ86" s="228"/>
      <c r="CA86" s="228"/>
      <c r="CB86" s="228"/>
      <c r="CC86" s="228"/>
      <c r="CD86" s="228"/>
      <c r="CE86" s="228"/>
      <c r="CF86" s="228"/>
      <c r="CG86" s="228"/>
      <c r="CH86" s="228"/>
      <c r="CI86" s="228"/>
      <c r="CJ86" s="228"/>
      <c r="CK86" s="228"/>
      <c r="CL86" s="228"/>
      <c r="CM86" s="228"/>
      <c r="CN86" s="228"/>
      <c r="CO86" s="228"/>
      <c r="CP86" s="228"/>
      <c r="CQ86" s="229"/>
      <c r="CR86" s="229"/>
      <c r="CS86" s="228"/>
      <c r="CT86" s="228"/>
      <c r="CU86" s="228"/>
      <c r="CV86" s="229"/>
      <c r="CW86" s="229"/>
      <c r="CX86" s="229"/>
      <c r="CY86" s="229"/>
    </row>
    <row r="87" spans="1:103">
      <c r="A87" s="45"/>
      <c r="B87" s="244"/>
      <c r="C87" s="244"/>
      <c r="D87" s="263"/>
      <c r="E87" s="263"/>
      <c r="F87" s="263"/>
      <c r="G87" s="286" t="s">
        <v>103</v>
      </c>
      <c r="H87" s="263"/>
      <c r="I87" s="263"/>
      <c r="J87" s="263"/>
      <c r="K87" s="263"/>
      <c r="L87" s="263"/>
      <c r="M87" s="263"/>
      <c r="N87" s="228"/>
      <c r="O87" s="318"/>
      <c r="P87" s="318"/>
      <c r="Q87" s="318" t="s">
        <v>275</v>
      </c>
      <c r="R87" s="318"/>
      <c r="S87" s="318"/>
      <c r="T87" s="318"/>
      <c r="U87" s="318"/>
      <c r="V87" s="318"/>
      <c r="W87" s="318" t="s">
        <v>146</v>
      </c>
      <c r="X87" s="331"/>
      <c r="Y87" s="263"/>
      <c r="Z87" s="228"/>
      <c r="AA87" s="318"/>
      <c r="AB87" s="331"/>
      <c r="AC87" s="286" t="s">
        <v>103</v>
      </c>
      <c r="AD87" s="263"/>
      <c r="AE87" s="331"/>
      <c r="AF87" s="244"/>
      <c r="AG87" s="263"/>
      <c r="AH87" s="228"/>
      <c r="AI87" s="263"/>
      <c r="AJ87" s="228"/>
      <c r="AK87" s="263"/>
      <c r="AL87" s="263"/>
      <c r="AM87" s="263"/>
      <c r="AN87" s="263"/>
      <c r="AO87" s="263"/>
      <c r="AP87" s="228"/>
      <c r="AQ87" s="263"/>
      <c r="AR87" s="263"/>
      <c r="AS87" s="263" t="s">
        <v>124</v>
      </c>
      <c r="AT87" s="263"/>
      <c r="AU87" s="263"/>
      <c r="AV87" s="263"/>
      <c r="AW87" s="244"/>
      <c r="AX87" s="318"/>
      <c r="AY87" s="318"/>
      <c r="AZ87" s="318"/>
      <c r="BA87" s="318"/>
      <c r="BB87" s="318"/>
      <c r="BC87" s="318"/>
      <c r="BD87" s="331"/>
      <c r="BE87" s="286" t="s">
        <v>103</v>
      </c>
      <c r="BF87" s="406"/>
      <c r="BI87" s="228"/>
      <c r="BJ87" s="228"/>
      <c r="BK87" s="228"/>
      <c r="BL87" s="228"/>
      <c r="BM87" s="228"/>
      <c r="BN87" s="228"/>
      <c r="BO87" s="228"/>
      <c r="BP87" s="228"/>
      <c r="BQ87" s="228"/>
      <c r="BR87" s="228"/>
      <c r="BS87" s="228"/>
      <c r="BT87" s="228"/>
      <c r="BU87" s="228"/>
      <c r="BV87" s="228"/>
      <c r="BW87" s="228"/>
      <c r="BX87" s="228"/>
      <c r="BY87" s="228"/>
      <c r="BZ87" s="228"/>
      <c r="CA87" s="228"/>
      <c r="CB87" s="228"/>
      <c r="CC87" s="228"/>
      <c r="CD87" s="228"/>
      <c r="CE87" s="228"/>
      <c r="CF87" s="228"/>
      <c r="CG87" s="228"/>
      <c r="CH87" s="228"/>
      <c r="CI87" s="228"/>
      <c r="CJ87" s="228"/>
      <c r="CK87" s="228"/>
      <c r="CL87" s="228"/>
      <c r="CM87" s="228"/>
      <c r="CN87" s="228"/>
      <c r="CO87" s="228"/>
      <c r="CP87" s="228"/>
      <c r="CQ87" s="229"/>
      <c r="CR87" s="229"/>
      <c r="CS87" s="228"/>
      <c r="CT87" s="228"/>
      <c r="CU87" s="228"/>
      <c r="CV87" s="229"/>
      <c r="CW87" s="229"/>
      <c r="CX87" s="229"/>
      <c r="CY87" s="229"/>
    </row>
    <row r="88" spans="1:103">
      <c r="A88" s="45"/>
      <c r="B88" s="244"/>
      <c r="C88" s="244"/>
      <c r="D88" s="263"/>
      <c r="E88" s="263"/>
      <c r="F88" s="263"/>
      <c r="G88" s="263"/>
      <c r="H88" s="263"/>
      <c r="I88" s="263"/>
      <c r="J88" s="263"/>
      <c r="K88" s="263"/>
      <c r="L88" s="263"/>
      <c r="M88" s="263"/>
      <c r="N88" s="228"/>
      <c r="O88" s="318"/>
      <c r="P88" s="318"/>
      <c r="Q88" s="318"/>
      <c r="R88" s="318"/>
      <c r="S88" s="318"/>
      <c r="T88" s="318"/>
      <c r="U88" s="318"/>
      <c r="V88" s="318"/>
      <c r="W88" s="318" t="s">
        <v>136</v>
      </c>
      <c r="X88" s="331"/>
      <c r="Y88" s="263"/>
      <c r="Z88" s="228"/>
      <c r="AA88" s="318"/>
      <c r="AB88" s="331"/>
      <c r="AC88" s="263"/>
      <c r="AD88" s="263"/>
      <c r="AE88" s="331"/>
      <c r="AF88" s="244"/>
      <c r="AG88" s="263"/>
      <c r="AH88" s="228"/>
      <c r="AI88" s="263"/>
      <c r="AJ88" s="228"/>
      <c r="AK88" s="263"/>
      <c r="AL88" s="263"/>
      <c r="AM88" s="263"/>
      <c r="AN88" s="263"/>
      <c r="AO88" s="263"/>
      <c r="AP88" s="228"/>
      <c r="AQ88" s="263"/>
      <c r="AR88" s="263"/>
      <c r="AS88" s="263" t="s">
        <v>458</v>
      </c>
      <c r="AT88" s="263"/>
      <c r="AU88" s="263"/>
      <c r="AV88" s="263"/>
      <c r="AW88" s="244"/>
      <c r="AX88" s="318"/>
      <c r="AY88" s="318"/>
      <c r="AZ88" s="318"/>
      <c r="BA88" s="318"/>
      <c r="BB88" s="318"/>
      <c r="BC88" s="318"/>
      <c r="BD88" s="331"/>
      <c r="BE88" s="404"/>
      <c r="BF88" s="406"/>
      <c r="BI88" s="228"/>
      <c r="BJ88" s="228"/>
      <c r="BK88" s="228"/>
      <c r="BL88" s="228"/>
      <c r="BM88" s="228"/>
      <c r="BN88" s="228"/>
      <c r="BO88" s="228"/>
      <c r="BP88" s="228"/>
      <c r="BQ88" s="228"/>
      <c r="BR88" s="228"/>
      <c r="BS88" s="228"/>
      <c r="BT88" s="228"/>
      <c r="BU88" s="228"/>
      <c r="BV88" s="228"/>
      <c r="BW88" s="228"/>
      <c r="BX88" s="228"/>
      <c r="BY88" s="228"/>
      <c r="BZ88" s="228"/>
      <c r="CA88" s="228"/>
      <c r="CB88" s="228"/>
      <c r="CC88" s="228"/>
      <c r="CD88" s="228"/>
      <c r="CE88" s="228"/>
      <c r="CF88" s="228"/>
      <c r="CG88" s="228"/>
      <c r="CH88" s="228"/>
      <c r="CI88" s="228"/>
      <c r="CJ88" s="228"/>
      <c r="CK88" s="228"/>
      <c r="CL88" s="228"/>
      <c r="CM88" s="228"/>
      <c r="CN88" s="228"/>
      <c r="CO88" s="228"/>
      <c r="CP88" s="228"/>
      <c r="CQ88" s="229"/>
      <c r="CR88" s="229"/>
      <c r="CS88" s="228"/>
      <c r="CT88" s="228"/>
      <c r="CU88" s="228"/>
      <c r="CV88" s="229"/>
      <c r="CW88" s="229"/>
      <c r="CX88" s="229"/>
      <c r="CY88" s="229"/>
    </row>
    <row r="89" spans="1:103">
      <c r="A89" s="45"/>
      <c r="B89" s="244"/>
      <c r="C89" s="244"/>
      <c r="D89" s="263"/>
      <c r="E89" s="263"/>
      <c r="F89" s="263"/>
      <c r="G89" s="263"/>
      <c r="H89" s="263"/>
      <c r="I89" s="263"/>
      <c r="J89" s="263"/>
      <c r="K89" s="263"/>
      <c r="L89" s="263"/>
      <c r="M89" s="263"/>
      <c r="N89" s="228"/>
      <c r="O89" s="318"/>
      <c r="P89" s="318"/>
      <c r="Q89" s="318"/>
      <c r="R89" s="318"/>
      <c r="S89" s="318"/>
      <c r="T89" s="318"/>
      <c r="U89" s="318"/>
      <c r="V89" s="318"/>
      <c r="W89" s="318"/>
      <c r="X89" s="331"/>
      <c r="Y89" s="263"/>
      <c r="Z89" s="228"/>
      <c r="AA89" s="318"/>
      <c r="AB89" s="331"/>
      <c r="AC89" s="263"/>
      <c r="AD89" s="263"/>
      <c r="AE89" s="331"/>
      <c r="AF89" s="244"/>
      <c r="AG89" s="263"/>
      <c r="AH89" s="228"/>
      <c r="AI89" s="263"/>
      <c r="AJ89" s="228"/>
      <c r="AK89" s="263"/>
      <c r="AL89" s="263"/>
      <c r="AM89" s="263"/>
      <c r="AN89" s="263"/>
      <c r="AO89" s="263"/>
      <c r="AP89" s="228"/>
      <c r="AQ89" s="263"/>
      <c r="AR89" s="263"/>
      <c r="AS89" s="286" t="s">
        <v>103</v>
      </c>
      <c r="AT89" s="263"/>
      <c r="AU89" s="263"/>
      <c r="AV89" s="263"/>
      <c r="AW89" s="244"/>
      <c r="AX89" s="318"/>
      <c r="AY89" s="318"/>
      <c r="AZ89" s="318"/>
      <c r="BA89" s="318"/>
      <c r="BB89" s="318"/>
      <c r="BC89" s="318"/>
      <c r="BD89" s="331"/>
      <c r="BE89" s="404"/>
      <c r="BF89" s="406"/>
      <c r="BI89" s="228"/>
      <c r="BJ89" s="228"/>
      <c r="BK89" s="228"/>
      <c r="BL89" s="228"/>
      <c r="BM89" s="228"/>
      <c r="BN89" s="228"/>
      <c r="BO89" s="228"/>
      <c r="BP89" s="228"/>
      <c r="BQ89" s="228"/>
      <c r="BR89" s="228"/>
      <c r="BS89" s="228"/>
      <c r="BT89" s="228"/>
      <c r="BU89" s="228"/>
      <c r="BV89" s="228"/>
      <c r="BW89" s="228"/>
      <c r="BX89" s="228"/>
      <c r="BY89" s="228"/>
      <c r="BZ89" s="228"/>
      <c r="CA89" s="228"/>
      <c r="CB89" s="228"/>
      <c r="CC89" s="228"/>
      <c r="CD89" s="228"/>
      <c r="CE89" s="228"/>
      <c r="CF89" s="228"/>
      <c r="CG89" s="228"/>
      <c r="CH89" s="228"/>
      <c r="CI89" s="228"/>
      <c r="CJ89" s="228"/>
      <c r="CK89" s="228"/>
      <c r="CL89" s="228"/>
      <c r="CM89" s="228"/>
      <c r="CN89" s="228"/>
      <c r="CO89" s="228"/>
      <c r="CP89" s="228"/>
      <c r="CQ89" s="229"/>
      <c r="CR89" s="229"/>
      <c r="CS89" s="228"/>
      <c r="CT89" s="228"/>
      <c r="CU89" s="228"/>
      <c r="CV89" s="229"/>
      <c r="CW89" s="229"/>
      <c r="CX89" s="229"/>
      <c r="CY89" s="229"/>
    </row>
    <row r="90" spans="1:103">
      <c r="B90" s="246"/>
      <c r="C90" s="246"/>
      <c r="D90" s="246"/>
      <c r="E90" s="246"/>
      <c r="F90" s="246"/>
      <c r="G90" s="246"/>
      <c r="H90" s="246"/>
      <c r="I90" s="246"/>
      <c r="J90" s="246"/>
      <c r="K90" s="246"/>
      <c r="L90" s="246"/>
      <c r="M90" s="246"/>
      <c r="N90" s="314"/>
      <c r="O90" s="319"/>
      <c r="P90" s="319"/>
      <c r="Q90" s="319"/>
      <c r="R90" s="319"/>
      <c r="S90" s="319"/>
      <c r="T90" s="319"/>
      <c r="U90" s="319"/>
      <c r="V90" s="319"/>
      <c r="W90" s="319"/>
      <c r="X90" s="332"/>
      <c r="Y90" s="246"/>
      <c r="Z90" s="314"/>
      <c r="AA90" s="319"/>
      <c r="AB90" s="332"/>
      <c r="AC90" s="246"/>
      <c r="AD90" s="246"/>
      <c r="AE90" s="246"/>
      <c r="AF90" s="246"/>
      <c r="AG90" s="246"/>
      <c r="AH90" s="246"/>
      <c r="AI90" s="246"/>
      <c r="AJ90" s="246"/>
      <c r="AK90" s="246"/>
      <c r="AL90" s="246"/>
      <c r="AM90" s="246"/>
      <c r="AN90" s="246"/>
      <c r="AO90" s="246"/>
      <c r="AP90" s="246"/>
      <c r="AQ90" s="246"/>
      <c r="AR90" s="246"/>
      <c r="AS90" s="246"/>
      <c r="AT90" s="246"/>
      <c r="AU90" s="246"/>
      <c r="AV90" s="246"/>
      <c r="AW90" s="314"/>
      <c r="AX90" s="319"/>
      <c r="AY90" s="319"/>
      <c r="AZ90" s="319"/>
      <c r="BA90" s="319"/>
      <c r="BB90" s="319"/>
      <c r="BC90" s="319"/>
      <c r="BD90" s="332"/>
      <c r="BE90" s="246"/>
      <c r="BF90" s="407"/>
    </row>
    <row r="91" spans="1:103">
      <c r="B91" s="247"/>
      <c r="C91" s="247"/>
      <c r="D91" s="247"/>
      <c r="E91" s="247"/>
      <c r="F91" s="247"/>
      <c r="G91" s="247"/>
      <c r="H91" s="247"/>
      <c r="I91" s="247"/>
      <c r="J91" s="247"/>
      <c r="K91" s="247"/>
      <c r="L91" s="247"/>
      <c r="M91" s="247"/>
      <c r="N91" s="315"/>
      <c r="O91" s="320"/>
      <c r="P91" s="320"/>
      <c r="Q91" s="320"/>
      <c r="R91" s="320"/>
      <c r="S91" s="320"/>
      <c r="T91" s="320"/>
      <c r="U91" s="320"/>
      <c r="V91" s="320"/>
      <c r="W91" s="320"/>
      <c r="X91" s="333"/>
      <c r="Y91" s="247"/>
      <c r="Z91" s="315"/>
      <c r="AA91" s="320"/>
      <c r="AB91" s="333"/>
      <c r="AC91" s="247"/>
      <c r="AD91" s="247"/>
      <c r="AE91" s="247"/>
      <c r="AF91" s="247"/>
      <c r="AG91" s="247"/>
      <c r="AH91" s="247"/>
      <c r="AI91" s="247"/>
      <c r="AJ91" s="247"/>
      <c r="AK91" s="247"/>
      <c r="AL91" s="247"/>
      <c r="AM91" s="247"/>
      <c r="AN91" s="247"/>
      <c r="AO91" s="247"/>
      <c r="AP91" s="247"/>
      <c r="AQ91" s="247"/>
      <c r="AR91" s="247"/>
      <c r="AS91" s="247"/>
      <c r="AT91" s="247"/>
      <c r="AU91" s="247"/>
      <c r="AV91" s="247"/>
      <c r="AW91" s="315"/>
      <c r="AX91" s="320"/>
      <c r="AY91" s="320"/>
      <c r="AZ91" s="320"/>
      <c r="BA91" s="320"/>
      <c r="BB91" s="320"/>
      <c r="BC91" s="320"/>
      <c r="BD91" s="333"/>
      <c r="BE91" s="247"/>
      <c r="BF91" s="407"/>
    </row>
    <row r="92" spans="1:103">
      <c r="A92" s="45"/>
      <c r="B92" s="229"/>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29"/>
      <c r="BA92" s="229"/>
      <c r="BB92" s="229"/>
      <c r="BC92" s="229"/>
      <c r="BD92" s="401"/>
      <c r="BE92" s="401"/>
      <c r="BF92" s="401"/>
      <c r="BI92" s="228"/>
      <c r="BJ92" s="228"/>
      <c r="BK92" s="228"/>
      <c r="BL92" s="228"/>
      <c r="BM92" s="228"/>
      <c r="BN92" s="228"/>
      <c r="BO92" s="228"/>
      <c r="BP92" s="228"/>
      <c r="BQ92" s="228"/>
      <c r="BR92" s="228"/>
      <c r="BS92" s="228"/>
      <c r="BT92" s="228"/>
      <c r="BU92" s="228"/>
      <c r="BV92" s="228"/>
      <c r="BW92" s="228"/>
      <c r="BX92" s="228"/>
      <c r="BY92" s="228"/>
      <c r="BZ92" s="228"/>
      <c r="CA92" s="228"/>
      <c r="CB92" s="228"/>
      <c r="CC92" s="228"/>
      <c r="CD92" s="228"/>
      <c r="CE92" s="228"/>
      <c r="CF92" s="228"/>
      <c r="CG92" s="228"/>
      <c r="CH92" s="228"/>
      <c r="CI92" s="228"/>
      <c r="CJ92" s="228"/>
      <c r="CK92" s="228"/>
      <c r="CL92" s="228"/>
      <c r="CM92" s="228"/>
      <c r="CN92" s="228"/>
      <c r="CO92" s="228"/>
      <c r="CP92" s="228"/>
      <c r="CQ92" s="229"/>
      <c r="CR92" s="229"/>
      <c r="CS92" s="228"/>
      <c r="CT92" s="228"/>
      <c r="CU92" s="228"/>
      <c r="CV92" s="229"/>
      <c r="CW92" s="229"/>
      <c r="CX92" s="229"/>
      <c r="CY92" s="229"/>
    </row>
    <row r="93" spans="1:103">
      <c r="A93" s="94" t="s">
        <v>204</v>
      </c>
      <c r="B93" s="45"/>
      <c r="C93" s="256"/>
      <c r="D93" s="256" t="s">
        <v>290</v>
      </c>
      <c r="E93" s="237" t="s">
        <v>223</v>
      </c>
      <c r="F93" s="228"/>
      <c r="G93" s="228"/>
      <c r="H93" s="228"/>
      <c r="I93" s="228"/>
      <c r="J93" s="228"/>
      <c r="K93" s="228"/>
      <c r="L93" s="228"/>
      <c r="M93" s="228"/>
      <c r="N93" s="228"/>
      <c r="O93" s="228"/>
      <c r="P93" s="228"/>
      <c r="Q93" s="228"/>
      <c r="R93" s="228"/>
      <c r="S93" s="228"/>
      <c r="T93" s="228"/>
      <c r="U93" s="228"/>
      <c r="V93" s="228"/>
      <c r="W93" s="228"/>
      <c r="X93" s="228"/>
      <c r="Y93" s="228"/>
      <c r="Z93" s="228"/>
      <c r="AA93" s="228"/>
      <c r="AB93" s="228"/>
      <c r="AC93" s="228"/>
      <c r="AD93" s="228"/>
      <c r="AE93" s="228"/>
      <c r="AF93" s="228"/>
      <c r="AG93" s="228"/>
    </row>
    <row r="94" spans="1:103">
      <c r="A94" s="45"/>
      <c r="B94" s="45"/>
      <c r="D94" s="256"/>
      <c r="E94" s="237" t="s">
        <v>497</v>
      </c>
      <c r="F94" s="228"/>
      <c r="G94" s="228"/>
      <c r="H94" s="228"/>
      <c r="I94" s="228"/>
      <c r="J94" s="228"/>
      <c r="K94" s="228"/>
      <c r="L94" s="228"/>
      <c r="M94" s="228"/>
      <c r="N94" s="228"/>
      <c r="O94" s="228"/>
      <c r="P94" s="228"/>
      <c r="Q94" s="228"/>
      <c r="R94" s="228"/>
      <c r="S94" s="228"/>
      <c r="T94" s="228"/>
      <c r="U94" s="228"/>
      <c r="V94" s="228"/>
      <c r="W94" s="228"/>
      <c r="X94" s="228"/>
      <c r="Y94" s="228"/>
      <c r="Z94" s="228"/>
      <c r="AA94" s="228"/>
      <c r="AB94" s="228"/>
      <c r="AC94" s="228"/>
      <c r="AD94" s="228"/>
      <c r="AE94" s="228"/>
      <c r="AF94" s="228"/>
      <c r="AG94" s="228"/>
    </row>
    <row r="95" spans="1:103">
      <c r="A95" s="45"/>
      <c r="B95" s="45"/>
      <c r="D95" s="228"/>
      <c r="E95" s="228"/>
      <c r="F95" s="228"/>
      <c r="G95" s="228"/>
      <c r="H95" s="228"/>
      <c r="I95" s="228"/>
      <c r="J95" s="228"/>
      <c r="K95" s="228"/>
      <c r="L95" s="228"/>
      <c r="M95" s="228"/>
      <c r="N95" s="228"/>
      <c r="O95" s="228"/>
      <c r="P95" s="228"/>
      <c r="Q95" s="228"/>
      <c r="R95" s="228"/>
      <c r="S95" s="228"/>
      <c r="T95" s="228"/>
      <c r="U95" s="228"/>
      <c r="V95" s="228"/>
      <c r="W95" s="228"/>
      <c r="X95" s="228"/>
      <c r="Y95" s="228"/>
      <c r="Z95" s="228"/>
      <c r="AA95" s="228"/>
      <c r="AB95" s="228"/>
      <c r="AC95" s="228"/>
      <c r="AD95" s="228"/>
      <c r="AE95" s="228"/>
      <c r="AF95" s="228"/>
      <c r="AG95" s="228"/>
    </row>
  </sheetData>
  <mergeCells count="196">
    <mergeCell ref="M2:AT2"/>
    <mergeCell ref="C5:E5"/>
    <mergeCell ref="H5:O5"/>
    <mergeCell ref="Y5:Z5"/>
    <mergeCell ref="AA5:AU5"/>
    <mergeCell ref="AW5:BD5"/>
    <mergeCell ref="L6:O6"/>
    <mergeCell ref="D32:BF32"/>
    <mergeCell ref="J47:S47"/>
    <mergeCell ref="J48:S48"/>
    <mergeCell ref="AJ55:AY55"/>
    <mergeCell ref="AC56:AH56"/>
    <mergeCell ref="AJ56:AK56"/>
    <mergeCell ref="AM56:AN56"/>
    <mergeCell ref="H57:L57"/>
    <mergeCell ref="U57:Y57"/>
    <mergeCell ref="AC57:AH57"/>
    <mergeCell ref="AJ57:AK57"/>
    <mergeCell ref="AM57:AN57"/>
    <mergeCell ref="G58:H58"/>
    <mergeCell ref="T58:U58"/>
    <mergeCell ref="H59:L59"/>
    <mergeCell ref="U59:Y59"/>
    <mergeCell ref="G60:H60"/>
    <mergeCell ref="T60:U60"/>
    <mergeCell ref="H61:L61"/>
    <mergeCell ref="U61:Y61"/>
    <mergeCell ref="G62:H62"/>
    <mergeCell ref="T62:U62"/>
    <mergeCell ref="H63:L63"/>
    <mergeCell ref="U63:Y63"/>
    <mergeCell ref="G64:H64"/>
    <mergeCell ref="T64:U64"/>
    <mergeCell ref="H65:L65"/>
    <mergeCell ref="G66:H66"/>
    <mergeCell ref="N74:AO74"/>
    <mergeCell ref="AW74:BE74"/>
    <mergeCell ref="N75:Y75"/>
    <mergeCell ref="BK75:BW75"/>
    <mergeCell ref="BX75:CB75"/>
    <mergeCell ref="CI75:CM75"/>
    <mergeCell ref="C25:E26"/>
    <mergeCell ref="F25:G28"/>
    <mergeCell ref="H25:O26"/>
    <mergeCell ref="P25:Q28"/>
    <mergeCell ref="R25:S28"/>
    <mergeCell ref="T25:U28"/>
    <mergeCell ref="Y25:Z28"/>
    <mergeCell ref="AA25:AA28"/>
    <mergeCell ref="AB25:AB28"/>
    <mergeCell ref="AC25:AC28"/>
    <mergeCell ref="AD25:AD28"/>
    <mergeCell ref="AE25:AE28"/>
    <mergeCell ref="AF25:AF28"/>
    <mergeCell ref="AG25:AG28"/>
    <mergeCell ref="AH25:AH28"/>
    <mergeCell ref="AI25:AI28"/>
    <mergeCell ref="AJ25:AJ28"/>
    <mergeCell ref="AK25:AK28"/>
    <mergeCell ref="AL25:AL28"/>
    <mergeCell ref="AM25:AM28"/>
    <mergeCell ref="AN25:AN28"/>
    <mergeCell ref="AO25:AO28"/>
    <mergeCell ref="AP25:AP28"/>
    <mergeCell ref="AQ25:AQ28"/>
    <mergeCell ref="AR25:AR28"/>
    <mergeCell ref="AS25:AS28"/>
    <mergeCell ref="AT25:AT28"/>
    <mergeCell ref="AU25:AU28"/>
    <mergeCell ref="AV25:AV28"/>
    <mergeCell ref="AW25:AW28"/>
    <mergeCell ref="AX25:AX28"/>
    <mergeCell ref="AY25:AY28"/>
    <mergeCell ref="AZ25:AZ28"/>
    <mergeCell ref="BA25:BA28"/>
    <mergeCell ref="BB25:BB28"/>
    <mergeCell ref="BC25:BC28"/>
    <mergeCell ref="BD25:BD28"/>
    <mergeCell ref="C27:E28"/>
    <mergeCell ref="H27:I28"/>
    <mergeCell ref="J27:K28"/>
    <mergeCell ref="L27:M28"/>
    <mergeCell ref="N27:O28"/>
    <mergeCell ref="A45:I46"/>
    <mergeCell ref="J45:S46"/>
    <mergeCell ref="T45:T46"/>
    <mergeCell ref="U45:U46"/>
    <mergeCell ref="V45:V46"/>
    <mergeCell ref="W45:W46"/>
    <mergeCell ref="X45:X46"/>
    <mergeCell ref="AB45:AI46"/>
    <mergeCell ref="AJ45:AQ46"/>
    <mergeCell ref="AR45:AY46"/>
    <mergeCell ref="A47:I48"/>
    <mergeCell ref="AB47:AI48"/>
    <mergeCell ref="AJ47:AQ48"/>
    <mergeCell ref="AR47:AY48"/>
    <mergeCell ref="A49:I50"/>
    <mergeCell ref="J49:W50"/>
    <mergeCell ref="X49:X50"/>
    <mergeCell ref="AR49:AY50"/>
    <mergeCell ref="A51:I52"/>
    <mergeCell ref="J51:W52"/>
    <mergeCell ref="X51:Y52"/>
    <mergeCell ref="AR51:AY52"/>
    <mergeCell ref="AR56:AY57"/>
    <mergeCell ref="A57:F58"/>
    <mergeCell ref="N57:S58"/>
    <mergeCell ref="AJ58:AQ59"/>
    <mergeCell ref="AR58:AY59"/>
    <mergeCell ref="A59:F60"/>
    <mergeCell ref="N59:S60"/>
    <mergeCell ref="AJ60:AQ61"/>
    <mergeCell ref="AR60:AY61"/>
    <mergeCell ref="A61:F62"/>
    <mergeCell ref="N61:S62"/>
    <mergeCell ref="AJ62:AQ63"/>
    <mergeCell ref="AR62:AY63"/>
    <mergeCell ref="A63:F64"/>
    <mergeCell ref="N63:S64"/>
    <mergeCell ref="AJ64:AQ65"/>
    <mergeCell ref="AR64:AY65"/>
    <mergeCell ref="A65:F66"/>
    <mergeCell ref="AJ66:AQ67"/>
    <mergeCell ref="AR66:AY67"/>
    <mergeCell ref="AJ68:AQ69"/>
    <mergeCell ref="AR68:AY69"/>
    <mergeCell ref="AJ70:AQ71"/>
    <mergeCell ref="AR70:AY7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Q90:Q91"/>
    <mergeCell ref="R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T90:AT91"/>
    <mergeCell ref="AU90:AU91"/>
    <mergeCell ref="AV90:AV91"/>
    <mergeCell ref="AW90:AW91"/>
    <mergeCell ref="AX90:AX91"/>
    <mergeCell ref="AY90:AY91"/>
    <mergeCell ref="AZ90:AZ91"/>
    <mergeCell ref="BA90:BA91"/>
    <mergeCell ref="BB90:BB91"/>
    <mergeCell ref="BC90:BC91"/>
    <mergeCell ref="BD90:BD91"/>
    <mergeCell ref="BE90:BE91"/>
    <mergeCell ref="BF90:BF91"/>
    <mergeCell ref="F5:G24"/>
    <mergeCell ref="P5:Q24"/>
    <mergeCell ref="R5:S24"/>
    <mergeCell ref="T5:U24"/>
    <mergeCell ref="C6:E24"/>
    <mergeCell ref="H6:I24"/>
    <mergeCell ref="J6:K24"/>
    <mergeCell ref="Y6:Z24"/>
    <mergeCell ref="L7:M24"/>
    <mergeCell ref="N7:O24"/>
  </mergeCells>
  <phoneticPr fontId="3"/>
  <conditionalFormatting sqref="H27:I28">
    <cfRule type="expression" dxfId="0" priority="2">
      <formula>of($H$27,$J$27,$L$27,$N$27)="○"</formula>
    </cfRule>
  </conditionalFormatting>
  <dataValidations count="6">
    <dataValidation type="list" allowBlank="1" showDropDown="0" showInputMessage="1" showErrorMessage="1" error="リストから選択した値を入力してください。" sqref="N27 F25 H27 H25 L27 R25 J27 AA30:AC30 P25 AA25:BD25 T25">
      <formula1>"○"</formula1>
    </dataValidation>
    <dataValidation type="textLength" imeMode="halfAlpha" allowBlank="1" showDropDown="0" showInputMessage="1" showErrorMessage="1" error="西暦で入力してください。" sqref="G58:H58 T64:U64 G62:H62 T58:U58 G66:H66 G64:H64 G60:H60 T60:U60 T62:U62">
      <formula1>4</formula1>
      <formula2>4</formula2>
    </dataValidation>
    <dataValidation type="whole" imeMode="halfAlpha" allowBlank="1" showDropDown="0" showInputMessage="1" showErrorMessage="1" error="1～31の数値を入力してください。" sqref="L58 Y64 Y58 L66 L62 L64 W45:W48 L60 Y60 Y62">
      <formula1>1</formula1>
      <formula2>31</formula2>
    </dataValidation>
    <dataValidation type="whole" imeMode="halfAlpha" allowBlank="1" showDropDown="0" showInputMessage="1" showErrorMessage="1" error="1～12の数値を入力してください。" sqref="W64 J62 W58 J66 AM56:AN57 J64 U45:U48 J58 J60 W60 W62">
      <formula1>1</formula1>
      <formula2>12</formula2>
    </dataValidation>
    <dataValidation imeMode="halfAlpha" allowBlank="1" showDropDown="0" showInputMessage="1" showErrorMessage="1" sqref="U63:Y63 L77 AJ58:AY71 U57:Y57 H65:L65 CS77 H63:L63 J49:W54 H57:L57 AR51:AY52 AB47:AY48 H61:L61 AO77 A77:C77 H59:L59 U59:Y59 U61:Y61"/>
    <dataValidation type="textLength" imeMode="halfAlpha" allowBlank="1" showDropDown="0" showInputMessage="1" showErrorMessage="1" error="西暦で入力してください。" prompt="西暦で入力してください。" sqref="AJ56:AK57 J45:S48">
      <formula1>4</formula1>
      <formula2>4</formula2>
    </dataValidation>
  </dataValidations>
  <pageMargins left="0.59055118110236227" right="0.59055118110236227" top="0.98425196850393681" bottom="0.78740157480314965" header="0.55118110236220474" footer="0.51181102362204722"/>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BA44"/>
  <sheetViews>
    <sheetView showGridLines="0" showRowColHeaders="0" view="pageBreakPreview" topLeftCell="A13" zoomScaleNormal="80" zoomScaleSheetLayoutView="100" workbookViewId="0">
      <selection activeCell="BH34" sqref="BH34"/>
    </sheetView>
  </sheetViews>
  <sheetFormatPr defaultRowHeight="13.5"/>
  <cols>
    <col min="1" max="1" width="5" customWidth="1"/>
    <col min="2" max="53" width="2.625" customWidth="1"/>
  </cols>
  <sheetData>
    <row r="1" spans="1:53">
      <c r="A1" s="95" t="s">
        <v>333</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row>
    <row r="2" spans="1:53" s="96" customFormat="1" ht="17.25">
      <c r="K2" s="120" t="s">
        <v>237</v>
      </c>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row>
    <row r="3" spans="1:53">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row>
    <row r="4" spans="1:53">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431" t="s">
        <v>272</v>
      </c>
      <c r="AI4" s="434"/>
      <c r="AJ4" s="437" t="s">
        <v>119</v>
      </c>
      <c r="AK4" s="439"/>
      <c r="AL4" s="441"/>
      <c r="AM4" s="443" t="s">
        <v>263</v>
      </c>
      <c r="AN4" s="445"/>
      <c r="AO4" s="447"/>
      <c r="AP4" s="443" t="s">
        <v>264</v>
      </c>
      <c r="AQ4" s="445"/>
      <c r="AR4" s="447"/>
      <c r="AS4" s="443" t="s">
        <v>232</v>
      </c>
      <c r="AT4" s="445"/>
      <c r="AU4" s="447"/>
      <c r="AV4" s="443" t="s">
        <v>265</v>
      </c>
      <c r="AW4" s="445"/>
      <c r="AX4" s="447"/>
      <c r="AY4" s="95"/>
    </row>
    <row r="5" spans="1:53" ht="13.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432"/>
      <c r="AI5" s="435"/>
      <c r="AJ5" s="438"/>
      <c r="AK5" s="440"/>
      <c r="AL5" s="442"/>
      <c r="AM5" s="444" t="s">
        <v>268</v>
      </c>
      <c r="AN5" s="446"/>
      <c r="AO5" s="448"/>
      <c r="AP5" s="444" t="s">
        <v>268</v>
      </c>
      <c r="AQ5" s="446"/>
      <c r="AR5" s="448"/>
      <c r="AS5" s="444"/>
      <c r="AT5" s="446"/>
      <c r="AU5" s="448"/>
      <c r="AV5" s="444" t="s">
        <v>268</v>
      </c>
      <c r="AW5" s="446"/>
      <c r="AX5" s="448"/>
      <c r="AY5" s="95"/>
    </row>
    <row r="6" spans="1:53">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432"/>
      <c r="AI6" s="435"/>
      <c r="AJ6" s="127"/>
      <c r="AK6" s="151"/>
      <c r="AL6" s="139"/>
      <c r="AM6" s="127"/>
      <c r="AN6" s="151"/>
      <c r="AO6" s="139"/>
      <c r="AP6" s="127"/>
      <c r="AQ6" s="151"/>
      <c r="AR6" s="139"/>
      <c r="AS6" s="127"/>
      <c r="AT6" s="151"/>
      <c r="AU6" s="139"/>
      <c r="AV6" s="127"/>
      <c r="AW6" s="151"/>
      <c r="AX6" s="139"/>
      <c r="AY6" s="95"/>
    </row>
    <row r="7" spans="1:53">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433"/>
      <c r="AI7" s="436"/>
      <c r="AJ7" s="128"/>
      <c r="AK7" s="144"/>
      <c r="AL7" s="140"/>
      <c r="AM7" s="128"/>
      <c r="AN7" s="144"/>
      <c r="AO7" s="140"/>
      <c r="AP7" s="128"/>
      <c r="AQ7" s="144"/>
      <c r="AR7" s="140"/>
      <c r="AS7" s="128"/>
      <c r="AT7" s="144"/>
      <c r="AU7" s="140"/>
      <c r="AV7" s="128"/>
      <c r="AW7" s="144"/>
      <c r="AX7" s="140"/>
      <c r="AY7" s="95"/>
    </row>
    <row r="8" spans="1:53">
      <c r="A8" s="95"/>
      <c r="B8" s="95"/>
      <c r="C8" s="98"/>
      <c r="D8" s="101"/>
      <c r="E8" s="101"/>
      <c r="F8" s="101"/>
      <c r="G8" s="101"/>
      <c r="H8" s="104"/>
      <c r="I8" s="107" t="s">
        <v>3</v>
      </c>
      <c r="J8" s="113"/>
      <c r="K8" s="113"/>
      <c r="L8" s="113"/>
      <c r="M8" s="113"/>
      <c r="N8" s="113"/>
      <c r="O8" s="121"/>
      <c r="P8" s="127"/>
      <c r="Q8" s="139"/>
      <c r="R8" s="127"/>
      <c r="S8" s="139"/>
      <c r="T8" s="127"/>
      <c r="U8" s="139"/>
      <c r="V8" s="158" t="s">
        <v>8</v>
      </c>
      <c r="W8" s="160"/>
      <c r="X8" s="127"/>
      <c r="Y8" s="139"/>
      <c r="Z8" s="127"/>
      <c r="AA8" s="139"/>
      <c r="AB8" s="127"/>
      <c r="AC8" s="139"/>
      <c r="AD8" s="127"/>
      <c r="AE8" s="139"/>
      <c r="AF8" s="95"/>
      <c r="AG8" s="95"/>
      <c r="AH8" s="95"/>
      <c r="AI8" s="95"/>
      <c r="AJ8" s="95"/>
      <c r="AK8" s="95"/>
      <c r="AL8" s="95"/>
      <c r="AM8" s="95"/>
      <c r="AN8" s="95"/>
      <c r="AO8" s="95"/>
      <c r="AP8" s="95"/>
      <c r="AQ8" s="95"/>
      <c r="AR8" s="95"/>
      <c r="AS8" s="95"/>
      <c r="AT8" s="95"/>
      <c r="AU8" s="95"/>
      <c r="AV8" s="95"/>
      <c r="AW8" s="95"/>
      <c r="AX8" s="95"/>
      <c r="AY8" s="95"/>
    </row>
    <row r="9" spans="1:53" ht="13.5" customHeight="1">
      <c r="A9" s="95"/>
      <c r="B9" s="95"/>
      <c r="C9" s="99"/>
      <c r="H9" s="105"/>
      <c r="I9" s="112"/>
      <c r="J9" s="118"/>
      <c r="K9" s="118"/>
      <c r="L9" s="118"/>
      <c r="M9" s="118"/>
      <c r="N9" s="118"/>
      <c r="O9" s="126"/>
      <c r="P9" s="128"/>
      <c r="Q9" s="140"/>
      <c r="R9" s="128"/>
      <c r="S9" s="140"/>
      <c r="T9" s="128"/>
      <c r="U9" s="140"/>
      <c r="V9" s="416"/>
      <c r="W9" s="420"/>
      <c r="X9" s="128"/>
      <c r="Y9" s="140"/>
      <c r="Z9" s="128"/>
      <c r="AA9" s="140"/>
      <c r="AB9" s="128"/>
      <c r="AC9" s="140"/>
      <c r="AD9" s="128"/>
      <c r="AE9" s="140"/>
      <c r="AH9" s="95"/>
      <c r="AI9" s="95"/>
      <c r="AJ9" s="95"/>
      <c r="AK9" s="95"/>
      <c r="AL9" s="95"/>
      <c r="AM9" s="95"/>
      <c r="AN9" s="95"/>
      <c r="AO9" s="95"/>
      <c r="AP9" s="95"/>
      <c r="AQ9" s="95"/>
      <c r="AR9" s="95"/>
      <c r="AS9" s="95"/>
      <c r="AT9" s="95"/>
      <c r="AU9" s="95"/>
      <c r="AV9" s="95"/>
      <c r="AW9" s="95"/>
      <c r="AX9" s="95"/>
      <c r="AY9" s="95"/>
    </row>
    <row r="10" spans="1:53">
      <c r="A10" s="95"/>
      <c r="B10" s="95"/>
      <c r="C10" s="99"/>
      <c r="H10" s="105"/>
      <c r="I10" s="107" t="s">
        <v>239</v>
      </c>
      <c r="J10" s="113"/>
      <c r="K10" s="113"/>
      <c r="L10" s="113"/>
      <c r="M10" s="113"/>
      <c r="N10" s="113"/>
      <c r="O10" s="121"/>
      <c r="P10" s="413"/>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50"/>
      <c r="AY10" s="95"/>
    </row>
    <row r="11" spans="1:53" ht="13.5" customHeight="1">
      <c r="A11" s="95"/>
      <c r="B11" s="95"/>
      <c r="C11" s="99"/>
      <c r="H11" s="105"/>
      <c r="I11" s="108"/>
      <c r="J11" s="119"/>
      <c r="K11" s="119"/>
      <c r="L11" s="119"/>
      <c r="M11" s="119"/>
      <c r="N11" s="119"/>
      <c r="O11" s="122"/>
      <c r="P11" s="134"/>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96"/>
    </row>
    <row r="12" spans="1:53">
      <c r="A12" s="95"/>
      <c r="B12" s="95"/>
      <c r="C12" s="99"/>
      <c r="H12" s="105"/>
      <c r="I12" s="112"/>
      <c r="J12" s="118"/>
      <c r="K12" s="118"/>
      <c r="L12" s="118"/>
      <c r="M12" s="118"/>
      <c r="N12" s="118"/>
      <c r="O12" s="126"/>
      <c r="P12" s="135"/>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97"/>
    </row>
    <row r="13" spans="1:53" ht="13.5" customHeight="1">
      <c r="A13" s="95"/>
      <c r="B13" s="95"/>
      <c r="C13" s="99"/>
      <c r="H13" s="105"/>
      <c r="I13" s="107" t="s">
        <v>74</v>
      </c>
      <c r="J13" s="113"/>
      <c r="K13" s="113"/>
      <c r="L13" s="113"/>
      <c r="M13" s="113"/>
      <c r="N13" s="113"/>
      <c r="O13" s="121"/>
      <c r="P13" s="132"/>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c r="AX13" s="194"/>
    </row>
    <row r="14" spans="1:53" ht="13.5" customHeight="1">
      <c r="A14" s="95"/>
      <c r="B14" s="95"/>
      <c r="C14" s="137" t="s">
        <v>240</v>
      </c>
      <c r="D14" s="175"/>
      <c r="E14" s="175"/>
      <c r="F14" s="175"/>
      <c r="G14" s="175"/>
      <c r="H14" s="412"/>
      <c r="I14" s="108"/>
      <c r="J14" s="119"/>
      <c r="K14" s="119"/>
      <c r="L14" s="119"/>
      <c r="M14" s="119"/>
      <c r="N14" s="119"/>
      <c r="O14" s="122"/>
      <c r="P14" s="133"/>
      <c r="Q14" s="146"/>
      <c r="R14" s="146"/>
      <c r="S14" s="146"/>
      <c r="T14" s="146"/>
      <c r="U14" s="146"/>
      <c r="V14" s="146"/>
      <c r="W14" s="146"/>
      <c r="X14" s="146"/>
      <c r="Y14" s="146"/>
      <c r="Z14" s="146"/>
      <c r="AA14" s="146"/>
      <c r="AB14" s="146"/>
      <c r="AC14" s="146"/>
      <c r="AD14" s="146"/>
      <c r="AE14" s="146"/>
      <c r="AF14" s="146"/>
      <c r="AG14" s="146"/>
      <c r="AH14" s="146"/>
      <c r="AI14" s="146"/>
      <c r="AJ14" s="146"/>
      <c r="AK14" s="146"/>
      <c r="AL14" s="146"/>
      <c r="AM14" s="146"/>
      <c r="AN14" s="146"/>
      <c r="AO14" s="146"/>
      <c r="AP14" s="146"/>
      <c r="AQ14" s="146"/>
      <c r="AR14" s="146"/>
      <c r="AS14" s="146"/>
      <c r="AT14" s="146"/>
      <c r="AU14" s="146"/>
      <c r="AV14" s="146"/>
      <c r="AW14" s="146"/>
      <c r="AX14" s="195"/>
    </row>
    <row r="15" spans="1:53" ht="13.5" customHeight="1">
      <c r="A15" s="95"/>
      <c r="B15" s="95"/>
      <c r="C15" s="99"/>
      <c r="H15" s="105"/>
      <c r="I15" s="112"/>
      <c r="J15" s="118"/>
      <c r="K15" s="118"/>
      <c r="L15" s="118"/>
      <c r="M15" s="118"/>
      <c r="N15" s="118"/>
      <c r="O15" s="126"/>
      <c r="P15" s="135"/>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97"/>
    </row>
    <row r="16" spans="1:53">
      <c r="A16" s="95"/>
      <c r="B16" s="95"/>
      <c r="C16" s="99"/>
      <c r="H16" s="105"/>
      <c r="I16" s="107" t="s">
        <v>139</v>
      </c>
      <c r="J16" s="113"/>
      <c r="K16" s="113"/>
      <c r="L16" s="113"/>
      <c r="M16" s="113"/>
      <c r="N16" s="113"/>
      <c r="O16" s="121"/>
      <c r="P16" s="414"/>
      <c r="Q16" s="418"/>
      <c r="R16" s="418"/>
      <c r="S16" s="418"/>
      <c r="T16" s="145"/>
      <c r="U16" s="145"/>
      <c r="V16" s="145"/>
      <c r="W16" s="145"/>
      <c r="X16" s="145"/>
      <c r="Y16" s="145"/>
      <c r="Z16" s="145"/>
      <c r="AA16" s="145"/>
      <c r="AB16" s="145"/>
      <c r="AC16" s="421"/>
      <c r="AD16" s="426"/>
      <c r="AE16" s="418"/>
      <c r="AF16" s="418"/>
      <c r="AG16" s="145"/>
      <c r="AH16" s="145"/>
      <c r="AI16" s="145"/>
      <c r="AJ16" s="145"/>
      <c r="AK16" s="145"/>
      <c r="AL16" s="145"/>
      <c r="AM16" s="145"/>
      <c r="AN16" s="145"/>
      <c r="AO16" s="145"/>
      <c r="AP16" s="145"/>
      <c r="AQ16" s="145"/>
      <c r="AR16" s="145"/>
      <c r="AS16" s="145"/>
      <c r="AT16" s="145"/>
      <c r="AU16" s="145"/>
      <c r="AV16" s="418"/>
      <c r="AW16" s="418"/>
      <c r="AX16" s="451"/>
    </row>
    <row r="17" spans="1:51" ht="13.5" customHeight="1">
      <c r="A17" s="95"/>
      <c r="B17" s="95"/>
      <c r="C17" s="99"/>
      <c r="H17" s="105"/>
      <c r="I17" s="108"/>
      <c r="J17" s="119"/>
      <c r="K17" s="119"/>
      <c r="L17" s="119"/>
      <c r="M17" s="119"/>
      <c r="N17" s="119"/>
      <c r="O17" s="122"/>
      <c r="P17" s="415" t="s">
        <v>28</v>
      </c>
      <c r="Q17" s="419"/>
      <c r="R17" s="419"/>
      <c r="S17" s="419"/>
      <c r="T17" s="156"/>
      <c r="U17" s="156"/>
      <c r="V17" s="156"/>
      <c r="W17" s="156"/>
      <c r="X17" s="156"/>
      <c r="Y17" s="156"/>
      <c r="Z17" s="156"/>
      <c r="AA17" s="156"/>
      <c r="AB17" s="156"/>
      <c r="AC17" s="166"/>
      <c r="AD17" s="427" t="s">
        <v>30</v>
      </c>
      <c r="AE17" s="419"/>
      <c r="AF17" s="419"/>
      <c r="AG17" s="156"/>
      <c r="AH17" s="156"/>
      <c r="AI17" s="156"/>
      <c r="AJ17" s="156"/>
      <c r="AK17" s="156"/>
      <c r="AL17" s="156"/>
      <c r="AM17" s="156"/>
      <c r="AN17" s="156"/>
      <c r="AO17" s="156"/>
      <c r="AP17" s="156"/>
      <c r="AQ17" s="156"/>
      <c r="AR17" s="156"/>
      <c r="AS17" s="156"/>
      <c r="AT17" s="156"/>
      <c r="AU17" s="156"/>
      <c r="AV17" s="188" t="s">
        <v>32</v>
      </c>
      <c r="AW17" s="188"/>
      <c r="AX17" s="452"/>
    </row>
    <row r="18" spans="1:51">
      <c r="A18" s="95"/>
      <c r="B18" s="95"/>
      <c r="C18" s="99"/>
      <c r="H18" s="105"/>
      <c r="I18" s="112"/>
      <c r="J18" s="118"/>
      <c r="K18" s="118"/>
      <c r="L18" s="118"/>
      <c r="M18" s="118"/>
      <c r="N18" s="118"/>
      <c r="O18" s="126"/>
      <c r="P18" s="416"/>
      <c r="Q18" s="157"/>
      <c r="R18" s="157"/>
      <c r="S18" s="157"/>
      <c r="T18" s="144"/>
      <c r="U18" s="144"/>
      <c r="V18" s="144"/>
      <c r="W18" s="144"/>
      <c r="X18" s="144"/>
      <c r="Y18" s="144"/>
      <c r="Z18" s="144"/>
      <c r="AA18" s="144"/>
      <c r="AB18" s="144"/>
      <c r="AC18" s="422"/>
      <c r="AD18" s="428"/>
      <c r="AE18" s="157"/>
      <c r="AF18" s="157"/>
      <c r="AG18" s="144"/>
      <c r="AH18" s="144"/>
      <c r="AI18" s="144"/>
      <c r="AJ18" s="144"/>
      <c r="AK18" s="144"/>
      <c r="AL18" s="144"/>
      <c r="AM18" s="144"/>
      <c r="AN18" s="144"/>
      <c r="AO18" s="144"/>
      <c r="AP18" s="144"/>
      <c r="AQ18" s="144"/>
      <c r="AR18" s="144"/>
      <c r="AS18" s="144"/>
      <c r="AT18" s="144"/>
      <c r="AU18" s="144"/>
      <c r="AV18" s="449"/>
      <c r="AW18" s="449"/>
      <c r="AX18" s="452"/>
    </row>
    <row r="19" spans="1:51" ht="13.5" customHeight="1">
      <c r="A19" s="95"/>
      <c r="B19" s="95"/>
      <c r="C19" s="99"/>
      <c r="H19" s="105"/>
      <c r="I19" s="107" t="s">
        <v>23</v>
      </c>
      <c r="J19" s="113"/>
      <c r="K19" s="113"/>
      <c r="L19" s="113"/>
      <c r="M19" s="113"/>
      <c r="N19" s="113"/>
      <c r="O19" s="121"/>
      <c r="P19" s="127"/>
      <c r="Q19" s="151"/>
      <c r="R19" s="151"/>
      <c r="S19" s="151"/>
      <c r="T19" s="151"/>
      <c r="U19" s="151"/>
      <c r="V19" s="151"/>
      <c r="W19" s="151"/>
      <c r="X19" s="151"/>
      <c r="Y19" s="151"/>
      <c r="Z19" s="151"/>
      <c r="AA19" s="151"/>
      <c r="AB19" s="139"/>
      <c r="AC19" s="423" t="s">
        <v>37</v>
      </c>
      <c r="AD19" s="423"/>
      <c r="AE19" s="423"/>
      <c r="AF19" s="423"/>
      <c r="AG19" s="423"/>
      <c r="AH19" s="423"/>
      <c r="AI19" s="423"/>
      <c r="AJ19" s="423"/>
      <c r="AK19" s="423"/>
      <c r="AL19" s="423"/>
      <c r="AM19" s="127"/>
      <c r="AN19" s="151"/>
      <c r="AO19" s="151"/>
      <c r="AP19" s="151"/>
      <c r="AQ19" s="151"/>
      <c r="AR19" s="151"/>
      <c r="AS19" s="151"/>
      <c r="AT19" s="151"/>
      <c r="AU19" s="151"/>
      <c r="AV19" s="151"/>
      <c r="AW19" s="151"/>
      <c r="AX19" s="139"/>
    </row>
    <row r="20" spans="1:51">
      <c r="A20" s="95"/>
      <c r="B20" s="95"/>
      <c r="C20" s="99"/>
      <c r="H20" s="105"/>
      <c r="I20" s="112"/>
      <c r="J20" s="118"/>
      <c r="K20" s="118"/>
      <c r="L20" s="118"/>
      <c r="M20" s="118"/>
      <c r="N20" s="118"/>
      <c r="O20" s="126"/>
      <c r="P20" s="128"/>
      <c r="Q20" s="144"/>
      <c r="R20" s="144"/>
      <c r="S20" s="144"/>
      <c r="T20" s="144"/>
      <c r="U20" s="144"/>
      <c r="V20" s="144"/>
      <c r="W20" s="144"/>
      <c r="X20" s="144"/>
      <c r="Y20" s="144"/>
      <c r="Z20" s="144"/>
      <c r="AA20" s="144"/>
      <c r="AB20" s="140"/>
      <c r="AC20" s="423"/>
      <c r="AD20" s="423"/>
      <c r="AE20" s="423"/>
      <c r="AF20" s="423"/>
      <c r="AG20" s="423"/>
      <c r="AH20" s="423"/>
      <c r="AI20" s="423"/>
      <c r="AJ20" s="423"/>
      <c r="AK20" s="423"/>
      <c r="AL20" s="423"/>
      <c r="AM20" s="128"/>
      <c r="AN20" s="144"/>
      <c r="AO20" s="144"/>
      <c r="AP20" s="144"/>
      <c r="AQ20" s="144"/>
      <c r="AR20" s="144"/>
      <c r="AS20" s="144"/>
      <c r="AT20" s="144"/>
      <c r="AU20" s="144"/>
      <c r="AV20" s="144"/>
      <c r="AW20" s="144"/>
      <c r="AX20" s="140"/>
    </row>
    <row r="21" spans="1:51" ht="13.5" customHeight="1">
      <c r="A21" s="95"/>
      <c r="B21" s="95"/>
      <c r="C21" s="99"/>
      <c r="H21" s="105"/>
      <c r="I21" s="107" t="s">
        <v>38</v>
      </c>
      <c r="J21" s="113"/>
      <c r="K21" s="113"/>
      <c r="L21" s="113"/>
      <c r="M21" s="113"/>
      <c r="N21" s="113"/>
      <c r="O21" s="121"/>
      <c r="P21" s="127"/>
      <c r="Q21" s="151"/>
      <c r="R21" s="151"/>
      <c r="S21" s="151"/>
      <c r="T21" s="151"/>
      <c r="U21" s="151"/>
      <c r="V21" s="151"/>
      <c r="W21" s="151"/>
      <c r="X21" s="151"/>
      <c r="Y21" s="151"/>
      <c r="Z21" s="151"/>
      <c r="AA21" s="151"/>
      <c r="AB21" s="139"/>
      <c r="AC21" s="424"/>
      <c r="AD21" s="429"/>
      <c r="AE21" s="429"/>
      <c r="AF21" s="429"/>
      <c r="AG21" s="429"/>
      <c r="AH21" s="429"/>
      <c r="AI21" s="429"/>
      <c r="AJ21" s="429"/>
      <c r="AK21" s="429"/>
      <c r="AL21" s="429"/>
      <c r="AM21" s="429"/>
      <c r="AN21" s="429"/>
      <c r="AO21" s="429"/>
      <c r="AP21" s="429"/>
      <c r="AQ21" s="429"/>
      <c r="AR21" s="429"/>
      <c r="AS21" s="429"/>
      <c r="AT21" s="429"/>
      <c r="AU21" s="429"/>
      <c r="AV21" s="429"/>
      <c r="AW21" s="429"/>
      <c r="AX21" s="453"/>
    </row>
    <row r="22" spans="1:51">
      <c r="A22" s="95"/>
      <c r="B22" s="95"/>
      <c r="C22" s="100"/>
      <c r="D22" s="102"/>
      <c r="E22" s="102"/>
      <c r="F22" s="102"/>
      <c r="G22" s="102"/>
      <c r="H22" s="106"/>
      <c r="I22" s="112"/>
      <c r="J22" s="118"/>
      <c r="K22" s="118"/>
      <c r="L22" s="118"/>
      <c r="M22" s="118"/>
      <c r="N22" s="118"/>
      <c r="O22" s="126"/>
      <c r="P22" s="128"/>
      <c r="Q22" s="144"/>
      <c r="R22" s="144"/>
      <c r="S22" s="144"/>
      <c r="T22" s="144"/>
      <c r="U22" s="144"/>
      <c r="V22" s="144"/>
      <c r="W22" s="144"/>
      <c r="X22" s="144"/>
      <c r="Y22" s="144"/>
      <c r="Z22" s="144"/>
      <c r="AA22" s="144"/>
      <c r="AB22" s="140"/>
      <c r="AC22" s="425"/>
      <c r="AD22" s="430"/>
      <c r="AE22" s="430"/>
      <c r="AF22" s="430"/>
      <c r="AG22" s="430"/>
      <c r="AH22" s="430"/>
      <c r="AI22" s="430"/>
      <c r="AJ22" s="430"/>
      <c r="AK22" s="430"/>
      <c r="AL22" s="430"/>
      <c r="AM22" s="430"/>
      <c r="AN22" s="430"/>
      <c r="AO22" s="430"/>
      <c r="AP22" s="430"/>
      <c r="AQ22" s="430"/>
      <c r="AR22" s="430"/>
      <c r="AS22" s="430"/>
      <c r="AT22" s="430"/>
      <c r="AU22" s="430"/>
      <c r="AV22" s="430"/>
      <c r="AW22" s="430"/>
      <c r="AX22" s="454"/>
    </row>
    <row r="23" spans="1:51">
      <c r="A23" s="95"/>
      <c r="B23" s="95"/>
    </row>
    <row r="24" spans="1:51" ht="13.5" customHeight="1">
      <c r="A24" s="95"/>
      <c r="B24" s="95"/>
      <c r="C24" s="98"/>
      <c r="D24" s="101"/>
      <c r="E24" s="101"/>
      <c r="F24" s="101"/>
      <c r="G24" s="101"/>
      <c r="H24" s="104"/>
      <c r="I24" s="107" t="s">
        <v>3</v>
      </c>
      <c r="J24" s="113"/>
      <c r="K24" s="113"/>
      <c r="L24" s="113"/>
      <c r="M24" s="113"/>
      <c r="N24" s="113"/>
      <c r="O24" s="121"/>
      <c r="P24" s="127"/>
      <c r="Q24" s="139"/>
      <c r="R24" s="127"/>
      <c r="S24" s="139"/>
      <c r="T24" s="127"/>
      <c r="U24" s="139"/>
      <c r="V24" s="158" t="s">
        <v>8</v>
      </c>
      <c r="W24" s="160"/>
      <c r="X24" s="127"/>
      <c r="Y24" s="139"/>
      <c r="Z24" s="127"/>
      <c r="AA24" s="139"/>
      <c r="AB24" s="127"/>
      <c r="AC24" s="139"/>
      <c r="AD24" s="127"/>
      <c r="AE24" s="139"/>
      <c r="AF24" s="95"/>
      <c r="AG24" s="95"/>
      <c r="AH24" s="95"/>
      <c r="AI24" s="95"/>
      <c r="AJ24" s="95"/>
      <c r="AK24" s="95"/>
      <c r="AL24" s="95"/>
      <c r="AM24" s="95"/>
      <c r="AN24" s="95"/>
      <c r="AO24" s="95"/>
      <c r="AP24" s="95"/>
      <c r="AQ24" s="95"/>
      <c r="AR24" s="95"/>
      <c r="AS24" s="95"/>
      <c r="AT24" s="95"/>
      <c r="AU24" s="95"/>
      <c r="AV24" s="95"/>
      <c r="AW24" s="95"/>
      <c r="AX24" s="95"/>
    </row>
    <row r="25" spans="1:51">
      <c r="A25" s="95"/>
      <c r="C25" s="99"/>
      <c r="H25" s="105"/>
      <c r="I25" s="112"/>
      <c r="J25" s="118"/>
      <c r="K25" s="118"/>
      <c r="L25" s="118"/>
      <c r="M25" s="118"/>
      <c r="N25" s="118"/>
      <c r="O25" s="126"/>
      <c r="P25" s="128"/>
      <c r="Q25" s="140"/>
      <c r="R25" s="128"/>
      <c r="S25" s="140"/>
      <c r="T25" s="128"/>
      <c r="U25" s="140"/>
      <c r="V25" s="416"/>
      <c r="W25" s="420"/>
      <c r="X25" s="128"/>
      <c r="Y25" s="140"/>
      <c r="Z25" s="128"/>
      <c r="AA25" s="140"/>
      <c r="AB25" s="128"/>
      <c r="AC25" s="140"/>
      <c r="AD25" s="128"/>
      <c r="AE25" s="140"/>
      <c r="AH25" s="95"/>
      <c r="AI25" s="95"/>
      <c r="AJ25" s="95"/>
      <c r="AK25" s="95"/>
      <c r="AL25" s="95"/>
      <c r="AM25" s="95"/>
      <c r="AN25" s="95"/>
      <c r="AO25" s="95"/>
      <c r="AP25" s="95"/>
      <c r="AQ25" s="95"/>
      <c r="AR25" s="95"/>
      <c r="AS25" s="95"/>
      <c r="AT25" s="95"/>
      <c r="AU25" s="95"/>
      <c r="AV25" s="95"/>
      <c r="AW25" s="95"/>
      <c r="AX25" s="95"/>
      <c r="AY25" s="95"/>
    </row>
    <row r="26" spans="1:51" ht="13.5" customHeight="1">
      <c r="A26" s="95"/>
      <c r="C26" s="99"/>
      <c r="H26" s="105"/>
      <c r="I26" s="107" t="s">
        <v>239</v>
      </c>
      <c r="J26" s="113"/>
      <c r="K26" s="113"/>
      <c r="L26" s="113"/>
      <c r="M26" s="113"/>
      <c r="N26" s="113"/>
      <c r="O26" s="121"/>
      <c r="P26" s="413"/>
      <c r="Q26" s="417"/>
      <c r="R26" s="417"/>
      <c r="S26" s="417"/>
      <c r="T26" s="417"/>
      <c r="U26" s="417"/>
      <c r="V26" s="417"/>
      <c r="W26" s="417"/>
      <c r="X26" s="417"/>
      <c r="Y26" s="417"/>
      <c r="Z26" s="417"/>
      <c r="AA26" s="417"/>
      <c r="AB26" s="417"/>
      <c r="AC26" s="417"/>
      <c r="AD26" s="417"/>
      <c r="AE26" s="417"/>
      <c r="AF26" s="417"/>
      <c r="AG26" s="417"/>
      <c r="AH26" s="417"/>
      <c r="AI26" s="417"/>
      <c r="AJ26" s="417"/>
      <c r="AK26" s="417"/>
      <c r="AL26" s="417"/>
      <c r="AM26" s="417"/>
      <c r="AN26" s="417"/>
      <c r="AO26" s="417"/>
      <c r="AP26" s="417"/>
      <c r="AQ26" s="417"/>
      <c r="AR26" s="417"/>
      <c r="AS26" s="417"/>
      <c r="AT26" s="417"/>
      <c r="AU26" s="417"/>
      <c r="AV26" s="417"/>
      <c r="AW26" s="417"/>
      <c r="AX26" s="450"/>
      <c r="AY26" s="95"/>
    </row>
    <row r="27" spans="1:51">
      <c r="A27" s="95"/>
      <c r="C27" s="99"/>
      <c r="H27" s="105"/>
      <c r="I27" s="108"/>
      <c r="J27" s="119"/>
      <c r="K27" s="119"/>
      <c r="L27" s="119"/>
      <c r="M27" s="119"/>
      <c r="N27" s="119"/>
      <c r="O27" s="122"/>
      <c r="P27" s="134"/>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96"/>
      <c r="AY27" s="95"/>
    </row>
    <row r="28" spans="1:51">
      <c r="A28" s="95"/>
      <c r="C28" s="99"/>
      <c r="H28" s="105"/>
      <c r="I28" s="112"/>
      <c r="J28" s="118"/>
      <c r="K28" s="118"/>
      <c r="L28" s="118"/>
      <c r="M28" s="118"/>
      <c r="N28" s="118"/>
      <c r="O28" s="126"/>
      <c r="P28" s="135"/>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97"/>
      <c r="AY28" s="95"/>
    </row>
    <row r="29" spans="1:51" ht="13.5" customHeight="1">
      <c r="A29" s="95"/>
      <c r="C29" s="99"/>
      <c r="H29" s="105"/>
      <c r="I29" s="107" t="s">
        <v>74</v>
      </c>
      <c r="J29" s="113"/>
      <c r="K29" s="113"/>
      <c r="L29" s="113"/>
      <c r="M29" s="113"/>
      <c r="N29" s="113"/>
      <c r="O29" s="121"/>
      <c r="P29" s="132"/>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94"/>
      <c r="AY29" s="95"/>
    </row>
    <row r="30" spans="1:51" ht="13.5" customHeight="1">
      <c r="A30" s="95"/>
      <c r="C30" s="137" t="s">
        <v>241</v>
      </c>
      <c r="D30" s="175"/>
      <c r="E30" s="175"/>
      <c r="F30" s="175"/>
      <c r="G30" s="175"/>
      <c r="H30" s="412"/>
      <c r="I30" s="108"/>
      <c r="J30" s="119"/>
      <c r="K30" s="119"/>
      <c r="L30" s="119"/>
      <c r="M30" s="119"/>
      <c r="N30" s="119"/>
      <c r="O30" s="122"/>
      <c r="P30" s="133"/>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95"/>
      <c r="AY30" s="95"/>
    </row>
    <row r="31" spans="1:51">
      <c r="A31" s="95"/>
      <c r="C31" s="99"/>
      <c r="H31" s="105"/>
      <c r="I31" s="112"/>
      <c r="J31" s="118"/>
      <c r="K31" s="118"/>
      <c r="L31" s="118"/>
      <c r="M31" s="118"/>
      <c r="N31" s="118"/>
      <c r="O31" s="126"/>
      <c r="P31" s="135"/>
      <c r="Q31" s="148"/>
      <c r="R31" s="148"/>
      <c r="S31" s="148"/>
      <c r="T31" s="148"/>
      <c r="U31" s="148"/>
      <c r="V31" s="148"/>
      <c r="W31" s="148"/>
      <c r="X31" s="148"/>
      <c r="Y31" s="148"/>
      <c r="Z31" s="148"/>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97"/>
      <c r="AY31" s="95"/>
    </row>
    <row r="32" spans="1:51" ht="13.5" customHeight="1">
      <c r="A32" s="95"/>
      <c r="C32" s="99"/>
      <c r="H32" s="105"/>
      <c r="I32" s="107" t="s">
        <v>139</v>
      </c>
      <c r="J32" s="113"/>
      <c r="K32" s="113"/>
      <c r="L32" s="113"/>
      <c r="M32" s="113"/>
      <c r="N32" s="113"/>
      <c r="O32" s="121"/>
      <c r="P32" s="414"/>
      <c r="Q32" s="418"/>
      <c r="R32" s="418"/>
      <c r="S32" s="418"/>
      <c r="T32" s="145"/>
      <c r="U32" s="145"/>
      <c r="V32" s="145"/>
      <c r="W32" s="145"/>
      <c r="X32" s="145"/>
      <c r="Y32" s="145"/>
      <c r="Z32" s="145"/>
      <c r="AA32" s="145"/>
      <c r="AB32" s="145"/>
      <c r="AC32" s="421"/>
      <c r="AD32" s="426"/>
      <c r="AE32" s="418"/>
      <c r="AF32" s="418"/>
      <c r="AG32" s="145"/>
      <c r="AH32" s="145"/>
      <c r="AI32" s="145"/>
      <c r="AJ32" s="145"/>
      <c r="AK32" s="145"/>
      <c r="AL32" s="145"/>
      <c r="AM32" s="145"/>
      <c r="AN32" s="145"/>
      <c r="AO32" s="145"/>
      <c r="AP32" s="145"/>
      <c r="AQ32" s="145"/>
      <c r="AR32" s="145"/>
      <c r="AS32" s="145"/>
      <c r="AT32" s="145"/>
      <c r="AU32" s="145"/>
      <c r="AV32" s="418"/>
      <c r="AW32" s="418"/>
      <c r="AX32" s="451"/>
      <c r="AY32" s="95"/>
    </row>
    <row r="33" spans="1:53">
      <c r="A33" s="95"/>
      <c r="C33" s="99"/>
      <c r="H33" s="105"/>
      <c r="I33" s="108"/>
      <c r="J33" s="119"/>
      <c r="K33" s="119"/>
      <c r="L33" s="119"/>
      <c r="M33" s="119"/>
      <c r="N33" s="119"/>
      <c r="O33" s="122"/>
      <c r="P33" s="415" t="s">
        <v>28</v>
      </c>
      <c r="Q33" s="419"/>
      <c r="R33" s="419"/>
      <c r="S33" s="419"/>
      <c r="T33" s="156"/>
      <c r="U33" s="156"/>
      <c r="V33" s="156"/>
      <c r="W33" s="156"/>
      <c r="X33" s="156"/>
      <c r="Y33" s="156"/>
      <c r="Z33" s="156"/>
      <c r="AA33" s="156"/>
      <c r="AB33" s="156"/>
      <c r="AC33" s="166"/>
      <c r="AD33" s="427" t="s">
        <v>30</v>
      </c>
      <c r="AE33" s="419"/>
      <c r="AF33" s="419"/>
      <c r="AG33" s="156"/>
      <c r="AH33" s="156"/>
      <c r="AI33" s="156"/>
      <c r="AJ33" s="156"/>
      <c r="AK33" s="156"/>
      <c r="AL33" s="156"/>
      <c r="AM33" s="156"/>
      <c r="AN33" s="156"/>
      <c r="AO33" s="156"/>
      <c r="AP33" s="156"/>
      <c r="AQ33" s="156"/>
      <c r="AR33" s="156"/>
      <c r="AS33" s="156"/>
      <c r="AT33" s="156"/>
      <c r="AU33" s="156"/>
      <c r="AV33" s="188" t="s">
        <v>32</v>
      </c>
      <c r="AW33" s="188"/>
      <c r="AX33" s="452"/>
      <c r="AY33" s="95"/>
    </row>
    <row r="34" spans="1:53">
      <c r="A34" s="95"/>
      <c r="C34" s="99"/>
      <c r="H34" s="105"/>
      <c r="I34" s="112"/>
      <c r="J34" s="118"/>
      <c r="K34" s="118"/>
      <c r="L34" s="118"/>
      <c r="M34" s="118"/>
      <c r="N34" s="118"/>
      <c r="O34" s="126"/>
      <c r="P34" s="416"/>
      <c r="Q34" s="157"/>
      <c r="R34" s="157"/>
      <c r="S34" s="157"/>
      <c r="T34" s="144"/>
      <c r="U34" s="144"/>
      <c r="V34" s="144"/>
      <c r="W34" s="144"/>
      <c r="X34" s="144"/>
      <c r="Y34" s="144"/>
      <c r="Z34" s="144"/>
      <c r="AA34" s="144"/>
      <c r="AB34" s="144"/>
      <c r="AC34" s="422"/>
      <c r="AD34" s="428"/>
      <c r="AE34" s="157"/>
      <c r="AF34" s="157"/>
      <c r="AG34" s="144"/>
      <c r="AH34" s="144"/>
      <c r="AI34" s="144"/>
      <c r="AJ34" s="144"/>
      <c r="AK34" s="144"/>
      <c r="AL34" s="144"/>
      <c r="AM34" s="144"/>
      <c r="AN34" s="144"/>
      <c r="AO34" s="144"/>
      <c r="AP34" s="144"/>
      <c r="AQ34" s="144"/>
      <c r="AR34" s="144"/>
      <c r="AS34" s="144"/>
      <c r="AT34" s="144"/>
      <c r="AU34" s="144"/>
      <c r="AV34" s="449"/>
      <c r="AW34" s="449"/>
      <c r="AX34" s="452"/>
      <c r="AY34" s="95"/>
    </row>
    <row r="35" spans="1:53" ht="13.5" customHeight="1">
      <c r="A35" s="95"/>
      <c r="C35" s="99"/>
      <c r="H35" s="105"/>
      <c r="I35" s="107" t="s">
        <v>23</v>
      </c>
      <c r="J35" s="113"/>
      <c r="K35" s="113"/>
      <c r="L35" s="113"/>
      <c r="M35" s="113"/>
      <c r="N35" s="113"/>
      <c r="O35" s="121"/>
      <c r="P35" s="127"/>
      <c r="Q35" s="151"/>
      <c r="R35" s="151"/>
      <c r="S35" s="151"/>
      <c r="T35" s="151"/>
      <c r="U35" s="151"/>
      <c r="V35" s="151"/>
      <c r="W35" s="151"/>
      <c r="X35" s="151"/>
      <c r="Y35" s="151"/>
      <c r="Z35" s="151"/>
      <c r="AA35" s="151"/>
      <c r="AB35" s="139"/>
      <c r="AC35" s="423" t="s">
        <v>37</v>
      </c>
      <c r="AD35" s="423"/>
      <c r="AE35" s="423"/>
      <c r="AF35" s="423"/>
      <c r="AG35" s="423"/>
      <c r="AH35" s="423"/>
      <c r="AI35" s="423"/>
      <c r="AJ35" s="423"/>
      <c r="AK35" s="423"/>
      <c r="AL35" s="423"/>
      <c r="AM35" s="127"/>
      <c r="AN35" s="151"/>
      <c r="AO35" s="151"/>
      <c r="AP35" s="151"/>
      <c r="AQ35" s="151"/>
      <c r="AR35" s="151"/>
      <c r="AS35" s="151"/>
      <c r="AT35" s="151"/>
      <c r="AU35" s="151"/>
      <c r="AV35" s="151"/>
      <c r="AW35" s="151"/>
      <c r="AX35" s="139"/>
      <c r="AY35" s="95"/>
    </row>
    <row r="36" spans="1:53">
      <c r="A36" s="95"/>
      <c r="C36" s="99"/>
      <c r="H36" s="105"/>
      <c r="I36" s="112"/>
      <c r="J36" s="118"/>
      <c r="K36" s="118"/>
      <c r="L36" s="118"/>
      <c r="M36" s="118"/>
      <c r="N36" s="118"/>
      <c r="O36" s="126"/>
      <c r="P36" s="128"/>
      <c r="Q36" s="144"/>
      <c r="R36" s="144"/>
      <c r="S36" s="144"/>
      <c r="T36" s="144"/>
      <c r="U36" s="144"/>
      <c r="V36" s="144"/>
      <c r="W36" s="144"/>
      <c r="X36" s="144"/>
      <c r="Y36" s="144"/>
      <c r="Z36" s="144"/>
      <c r="AA36" s="144"/>
      <c r="AB36" s="140"/>
      <c r="AC36" s="423"/>
      <c r="AD36" s="423"/>
      <c r="AE36" s="423"/>
      <c r="AF36" s="423"/>
      <c r="AG36" s="423"/>
      <c r="AH36" s="423"/>
      <c r="AI36" s="423"/>
      <c r="AJ36" s="423"/>
      <c r="AK36" s="423"/>
      <c r="AL36" s="423"/>
      <c r="AM36" s="128"/>
      <c r="AN36" s="144"/>
      <c r="AO36" s="144"/>
      <c r="AP36" s="144"/>
      <c r="AQ36" s="144"/>
      <c r="AR36" s="144"/>
      <c r="AS36" s="144"/>
      <c r="AT36" s="144"/>
      <c r="AU36" s="144"/>
      <c r="AV36" s="144"/>
      <c r="AW36" s="144"/>
      <c r="AX36" s="140"/>
      <c r="AY36" s="95"/>
    </row>
    <row r="37" spans="1:53" ht="13.5" customHeight="1">
      <c r="A37" s="95"/>
      <c r="C37" s="99"/>
      <c r="H37" s="105"/>
      <c r="I37" s="107" t="s">
        <v>38</v>
      </c>
      <c r="J37" s="113"/>
      <c r="K37" s="113"/>
      <c r="L37" s="113"/>
      <c r="M37" s="113"/>
      <c r="N37" s="113"/>
      <c r="O37" s="121"/>
      <c r="P37" s="127"/>
      <c r="Q37" s="151"/>
      <c r="R37" s="151"/>
      <c r="S37" s="151"/>
      <c r="T37" s="151"/>
      <c r="U37" s="151"/>
      <c r="V37" s="151"/>
      <c r="W37" s="151"/>
      <c r="X37" s="151"/>
      <c r="Y37" s="151"/>
      <c r="Z37" s="151"/>
      <c r="AA37" s="151"/>
      <c r="AB37" s="139"/>
      <c r="AC37" s="424"/>
      <c r="AD37" s="429"/>
      <c r="AE37" s="429"/>
      <c r="AF37" s="429"/>
      <c r="AG37" s="429"/>
      <c r="AH37" s="429"/>
      <c r="AI37" s="429"/>
      <c r="AJ37" s="429"/>
      <c r="AK37" s="429"/>
      <c r="AL37" s="429"/>
      <c r="AM37" s="429"/>
      <c r="AN37" s="429"/>
      <c r="AO37" s="429"/>
      <c r="AP37" s="429"/>
      <c r="AQ37" s="429"/>
      <c r="AR37" s="429"/>
      <c r="AS37" s="429"/>
      <c r="AT37" s="429"/>
      <c r="AU37" s="429"/>
      <c r="AV37" s="429"/>
      <c r="AW37" s="429"/>
      <c r="AX37" s="453"/>
      <c r="AY37" s="95"/>
    </row>
    <row r="38" spans="1:53">
      <c r="A38" s="95"/>
      <c r="C38" s="100"/>
      <c r="D38" s="102"/>
      <c r="E38" s="102"/>
      <c r="F38" s="102"/>
      <c r="G38" s="102"/>
      <c r="H38" s="106"/>
      <c r="I38" s="112"/>
      <c r="J38" s="118"/>
      <c r="K38" s="118"/>
      <c r="L38" s="118"/>
      <c r="M38" s="118"/>
      <c r="N38" s="118"/>
      <c r="O38" s="126"/>
      <c r="P38" s="128"/>
      <c r="Q38" s="144"/>
      <c r="R38" s="144"/>
      <c r="S38" s="144"/>
      <c r="T38" s="144"/>
      <c r="U38" s="144"/>
      <c r="V38" s="144"/>
      <c r="W38" s="144"/>
      <c r="X38" s="144"/>
      <c r="Y38" s="144"/>
      <c r="Z38" s="144"/>
      <c r="AA38" s="144"/>
      <c r="AB38" s="140"/>
      <c r="AC38" s="425"/>
      <c r="AD38" s="430"/>
      <c r="AE38" s="430"/>
      <c r="AF38" s="430"/>
      <c r="AG38" s="430"/>
      <c r="AH38" s="430"/>
      <c r="AI38" s="430"/>
      <c r="AJ38" s="430"/>
      <c r="AK38" s="430"/>
      <c r="AL38" s="430"/>
      <c r="AM38" s="430"/>
      <c r="AN38" s="430"/>
      <c r="AO38" s="430"/>
      <c r="AP38" s="430"/>
      <c r="AQ38" s="430"/>
      <c r="AR38" s="430"/>
      <c r="AS38" s="430"/>
      <c r="AT38" s="430"/>
      <c r="AU38" s="430"/>
      <c r="AV38" s="430"/>
      <c r="AW38" s="430"/>
      <c r="AX38" s="454"/>
      <c r="AY38" s="95"/>
    </row>
    <row r="39" spans="1:53">
      <c r="A39" s="95" t="s">
        <v>204</v>
      </c>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row>
    <row r="40" spans="1:53">
      <c r="A40" s="409" t="s">
        <v>290</v>
      </c>
      <c r="B40" s="95"/>
      <c r="C40" s="95" t="s">
        <v>627</v>
      </c>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row>
    <row r="41" spans="1:53">
      <c r="A41" s="409"/>
      <c r="B41" s="95" t="s">
        <v>628</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5"/>
      <c r="AV41" s="95"/>
      <c r="AW41" s="95"/>
      <c r="AX41" s="95"/>
      <c r="AY41" s="95"/>
      <c r="AZ41" s="95"/>
      <c r="BA41" s="95"/>
    </row>
    <row r="42" spans="1:53">
      <c r="A42" s="409" t="s">
        <v>85</v>
      </c>
      <c r="B42" s="95"/>
      <c r="C42" s="95" t="s">
        <v>16</v>
      </c>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row>
    <row r="43" spans="1:53">
      <c r="A43" s="410"/>
      <c r="B43" s="411" t="s">
        <v>390</v>
      </c>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row>
    <row r="44" spans="1:53">
      <c r="A44" s="409" t="s">
        <v>292</v>
      </c>
      <c r="B44" s="95" t="s">
        <v>570</v>
      </c>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row>
  </sheetData>
  <customSheetViews>
    <customSheetView guid="{FD7C5EF1-FBA6-462D-8014-DB6704C760F1}" scale="85" showPageBreaks="1" printArea="1" view="pageBreakPreview" showRuler="0">
      <selection activeCell="A38" sqref="A38"/>
      <pageMargins left="0.71" right="0.69" top="0.75" bottom="0.74" header="0.55000000000000004" footer="0.51200000000000001"/>
      <headerFooter alignWithMargins="0"/>
    </customSheetView>
    <customSheetView guid="{485D070A-253B-4657-A1AC-E61E4AA06E9A}" scale="85" showPageBreaks="1" printArea="1" view="pageBreakPreview">
      <selection activeCell="A38" sqref="A38"/>
      <pageMargins left="0.71" right="0.69" top="0.75" bottom="0.74" header="0.55000000000000004" footer="0.51200000000000001"/>
      <headerFooter alignWithMargins="0"/>
    </customSheetView>
    <customSheetView guid="{A32306EE-0EA7-4FE1-9506-FDB16619347F}" scale="85" showPageBreaks="1" printArea="1" view="pageBreakPreview" showRuler="0">
      <selection activeCell="A38" sqref="A38"/>
      <pageMargins left="0.71" right="0.69" top="0.75" bottom="0.74" header="0.55000000000000004" footer="0.51200000000000001"/>
      <headerFooter alignWithMargins="0"/>
    </customSheetView>
  </customSheetViews>
  <mergeCells count="75">
    <mergeCell ref="K2:AP2"/>
    <mergeCell ref="AM4:AO4"/>
    <mergeCell ref="AP4:AR4"/>
    <mergeCell ref="AV4:AX4"/>
    <mergeCell ref="AM5:AO5"/>
    <mergeCell ref="AP5:AR5"/>
    <mergeCell ref="AV5:AX5"/>
    <mergeCell ref="P13:AX13"/>
    <mergeCell ref="C14:H14"/>
    <mergeCell ref="T16:AC16"/>
    <mergeCell ref="AG16:AU16"/>
    <mergeCell ref="P29:AX29"/>
    <mergeCell ref="C30:H30"/>
    <mergeCell ref="T32:AC32"/>
    <mergeCell ref="AG32:AU32"/>
    <mergeCell ref="AH4:AI7"/>
    <mergeCell ref="AJ4:AL5"/>
    <mergeCell ref="AS4:AU5"/>
    <mergeCell ref="AJ6:AL7"/>
    <mergeCell ref="AM6:AO7"/>
    <mergeCell ref="AP6:AR7"/>
    <mergeCell ref="AS6:AU7"/>
    <mergeCell ref="AV6:AX7"/>
    <mergeCell ref="I8:O9"/>
    <mergeCell ref="P8:Q9"/>
    <mergeCell ref="R8:S9"/>
    <mergeCell ref="T8:U9"/>
    <mergeCell ref="V8:W9"/>
    <mergeCell ref="X8:Y9"/>
    <mergeCell ref="Z8:AA9"/>
    <mergeCell ref="AB8:AC9"/>
    <mergeCell ref="AD8:AE9"/>
    <mergeCell ref="I10:O12"/>
    <mergeCell ref="P10:AX12"/>
    <mergeCell ref="I13:O15"/>
    <mergeCell ref="P14:AX15"/>
    <mergeCell ref="I16:O18"/>
    <mergeCell ref="P17:S18"/>
    <mergeCell ref="T17:AC18"/>
    <mergeCell ref="AD17:AF18"/>
    <mergeCell ref="AG17:AU18"/>
    <mergeCell ref="AV17:AW18"/>
    <mergeCell ref="I19:O20"/>
    <mergeCell ref="P19:AB20"/>
    <mergeCell ref="AC19:AL20"/>
    <mergeCell ref="AM19:AX20"/>
    <mergeCell ref="I21:O22"/>
    <mergeCell ref="P21:AB22"/>
    <mergeCell ref="AC21:AX22"/>
    <mergeCell ref="I24:O25"/>
    <mergeCell ref="P24:Q25"/>
    <mergeCell ref="R24:S25"/>
    <mergeCell ref="T24:U25"/>
    <mergeCell ref="V24:W25"/>
    <mergeCell ref="X24:Y25"/>
    <mergeCell ref="Z24:AA25"/>
    <mergeCell ref="AB24:AC25"/>
    <mergeCell ref="AD24:AE25"/>
    <mergeCell ref="I26:O28"/>
    <mergeCell ref="P26:AX28"/>
    <mergeCell ref="I29:O31"/>
    <mergeCell ref="P30:AX31"/>
    <mergeCell ref="I32:O34"/>
    <mergeCell ref="P33:S34"/>
    <mergeCell ref="T33:AC34"/>
    <mergeCell ref="AD33:AF34"/>
    <mergeCell ref="AG33:AU34"/>
    <mergeCell ref="AV33:AW34"/>
    <mergeCell ref="I35:O36"/>
    <mergeCell ref="P35:AB36"/>
    <mergeCell ref="AC35:AL36"/>
    <mergeCell ref="AM35:AX36"/>
    <mergeCell ref="I37:O38"/>
    <mergeCell ref="P37:AB38"/>
    <mergeCell ref="AC37:AX38"/>
  </mergeCells>
  <phoneticPr fontId="3"/>
  <dataValidations count="1">
    <dataValidation type="list" allowBlank="1" showDropDown="0" showInputMessage="1" showErrorMessage="1" sqref="AJ6:AX7">
      <formula1>"1,2,3"</formula1>
    </dataValidation>
  </dataValidations>
  <pageMargins left="0.59055118110236227" right="0.59055118110236227" top="0.98425196850393681" bottom="0.78740157480314965" header="0.55118110236220474" footer="0.51181102362204722"/>
  <headerFooter alignWithMargins="0"/>
  <rowBreaks count="1" manualBreakCount="1">
    <brk id="44" max="52" man="1"/>
  </rowBreak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dimension ref="A1:BA46"/>
  <sheetViews>
    <sheetView showGridLines="0" view="pageBreakPreview" zoomScale="85" zoomScaleNormal="80" zoomScaleSheetLayoutView="85" workbookViewId="0">
      <selection activeCell="B43" sqref="B43"/>
    </sheetView>
  </sheetViews>
  <sheetFormatPr defaultRowHeight="13.5"/>
  <cols>
    <col min="1" max="1" width="5" style="95" customWidth="1"/>
    <col min="2" max="58" width="3.125" style="95" customWidth="1"/>
    <col min="59" max="16384" width="9" style="95" customWidth="1"/>
  </cols>
  <sheetData>
    <row r="1" spans="1:53">
      <c r="A1" s="231" t="s">
        <v>233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V1" s="240"/>
      <c r="AW1" s="499" t="s">
        <v>243</v>
      </c>
      <c r="AX1" s="240"/>
      <c r="AY1" s="240"/>
      <c r="AZ1" s="504" t="s">
        <v>246</v>
      </c>
    </row>
    <row r="2" spans="1:53" s="96" customFormat="1" ht="17.25">
      <c r="A2" s="456"/>
      <c r="B2" s="456"/>
      <c r="C2" s="456"/>
      <c r="D2" s="456"/>
      <c r="E2" s="456"/>
      <c r="F2" s="456"/>
      <c r="G2" s="456"/>
      <c r="H2" s="456"/>
      <c r="I2" s="456"/>
      <c r="J2" s="456"/>
      <c r="K2" s="476" t="s">
        <v>247</v>
      </c>
      <c r="L2" s="476"/>
      <c r="M2" s="476"/>
      <c r="N2" s="476"/>
      <c r="O2" s="476"/>
      <c r="P2" s="476"/>
      <c r="Q2" s="476"/>
      <c r="R2" s="476"/>
      <c r="S2" s="476"/>
      <c r="T2" s="476"/>
      <c r="U2" s="476"/>
      <c r="V2" s="476"/>
      <c r="W2" s="476"/>
      <c r="X2" s="476"/>
      <c r="Y2" s="476"/>
      <c r="Z2" s="476"/>
      <c r="AA2" s="476"/>
      <c r="AB2" s="476"/>
      <c r="AC2" s="476"/>
      <c r="AD2" s="476"/>
      <c r="AE2" s="476"/>
      <c r="AF2" s="476"/>
      <c r="AG2" s="476"/>
      <c r="AH2" s="476"/>
      <c r="AI2" s="476"/>
      <c r="AJ2" s="476"/>
      <c r="AK2" s="476"/>
      <c r="AL2" s="476"/>
      <c r="AM2" s="476"/>
      <c r="AN2" s="476"/>
      <c r="AO2" s="476"/>
      <c r="AP2" s="476"/>
      <c r="AQ2" s="456"/>
      <c r="AR2" s="456"/>
      <c r="AS2" s="456"/>
      <c r="AT2" s="456"/>
      <c r="AV2" s="498"/>
      <c r="AW2" s="500"/>
      <c r="AX2" s="502" t="s">
        <v>310</v>
      </c>
      <c r="AY2" s="240"/>
      <c r="AZ2" s="498"/>
      <c r="BA2" s="155"/>
    </row>
    <row r="3" spans="1:53">
      <c r="A3" s="240"/>
      <c r="B3" s="240"/>
      <c r="C3" s="240"/>
      <c r="D3" s="240"/>
      <c r="E3" s="240"/>
      <c r="F3" s="240"/>
      <c r="G3" s="240"/>
      <c r="H3" s="240"/>
      <c r="I3" s="240"/>
      <c r="J3" s="240"/>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240"/>
      <c r="AR3" s="240"/>
      <c r="AS3" s="240"/>
      <c r="AT3" s="240"/>
      <c r="AU3" s="240"/>
      <c r="AV3" s="240"/>
      <c r="AW3" s="240"/>
      <c r="AX3" s="240"/>
      <c r="AY3" s="240"/>
      <c r="AZ3" s="240"/>
      <c r="BA3" s="505"/>
    </row>
    <row r="4" spans="1:53" s="455" customFormat="1" ht="15" customHeight="1">
      <c r="A4" s="457" t="s">
        <v>108</v>
      </c>
      <c r="B4" s="457"/>
      <c r="C4" s="457"/>
      <c r="D4" s="457"/>
      <c r="E4" s="457"/>
      <c r="F4" s="467"/>
      <c r="G4" s="467"/>
      <c r="H4" s="467"/>
      <c r="I4" s="467"/>
      <c r="J4" s="467"/>
      <c r="K4" s="467"/>
      <c r="L4" s="467"/>
      <c r="M4" s="467"/>
      <c r="N4" s="467"/>
      <c r="O4" s="467"/>
      <c r="P4" s="467"/>
    </row>
    <row r="5" spans="1:53" s="455" customFormat="1" ht="5.0999999999999996" customHeight="1">
      <c r="A5" s="458"/>
      <c r="B5" s="461"/>
      <c r="C5" s="461"/>
      <c r="D5" s="461"/>
      <c r="E5" s="461"/>
      <c r="F5" s="461"/>
    </row>
    <row r="6" spans="1:53" ht="21" customHeight="1">
      <c r="B6" s="437" t="s">
        <v>134</v>
      </c>
      <c r="C6" s="439"/>
      <c r="D6" s="439"/>
      <c r="E6" s="439"/>
      <c r="F6" s="439"/>
      <c r="G6" s="439"/>
      <c r="H6" s="441"/>
      <c r="I6" s="470" t="s">
        <v>248</v>
      </c>
      <c r="J6" s="473"/>
      <c r="K6" s="473"/>
      <c r="L6" s="477"/>
      <c r="M6" s="437" t="s">
        <v>227</v>
      </c>
      <c r="N6" s="439"/>
      <c r="O6" s="439"/>
      <c r="P6" s="439"/>
      <c r="Q6" s="439"/>
      <c r="R6" s="439"/>
      <c r="S6" s="439"/>
      <c r="T6" s="439"/>
      <c r="U6" s="439"/>
      <c r="V6" s="439"/>
      <c r="W6" s="441"/>
      <c r="X6" s="443" t="s">
        <v>250</v>
      </c>
      <c r="Y6" s="445"/>
      <c r="Z6" s="445"/>
      <c r="AA6" s="445"/>
      <c r="AB6" s="445"/>
      <c r="AC6" s="445"/>
      <c r="AD6" s="447"/>
      <c r="AE6" s="109" t="s">
        <v>205</v>
      </c>
      <c r="AF6" s="115"/>
      <c r="AG6" s="115"/>
      <c r="AH6" s="115"/>
      <c r="AI6" s="115"/>
      <c r="AJ6" s="115"/>
      <c r="AK6" s="123"/>
      <c r="AL6" s="483" t="s">
        <v>457</v>
      </c>
      <c r="AM6" s="439"/>
      <c r="AN6" s="439"/>
      <c r="AO6" s="439"/>
      <c r="AP6" s="439"/>
      <c r="AQ6" s="439"/>
      <c r="AR6" s="439"/>
      <c r="AS6" s="488" t="s">
        <v>130</v>
      </c>
      <c r="AT6" s="493"/>
      <c r="AU6" s="493"/>
      <c r="AV6" s="493"/>
      <c r="AW6" s="493"/>
      <c r="AX6" s="493"/>
      <c r="AY6" s="493"/>
      <c r="AZ6" s="493"/>
      <c r="BA6" s="506"/>
    </row>
    <row r="7" spans="1:53" ht="9.75" customHeight="1">
      <c r="B7" s="137"/>
      <c r="C7" s="150"/>
      <c r="D7" s="150"/>
      <c r="E7" s="150"/>
      <c r="F7" s="150"/>
      <c r="G7" s="150"/>
      <c r="H7" s="412"/>
      <c r="I7" s="471"/>
      <c r="J7" s="474"/>
      <c r="K7" s="474"/>
      <c r="L7" s="478"/>
      <c r="M7" s="137"/>
      <c r="N7" s="175"/>
      <c r="O7" s="175"/>
      <c r="P7" s="175"/>
      <c r="Q7" s="175"/>
      <c r="R7" s="175"/>
      <c r="S7" s="175"/>
      <c r="T7" s="175"/>
      <c r="U7" s="175"/>
      <c r="V7" s="175"/>
      <c r="W7" s="412"/>
      <c r="X7" s="480"/>
      <c r="Y7" s="481"/>
      <c r="Z7" s="481"/>
      <c r="AA7" s="481"/>
      <c r="AB7" s="481"/>
      <c r="AC7" s="481"/>
      <c r="AD7" s="482"/>
      <c r="AE7" s="110"/>
      <c r="AF7" s="116"/>
      <c r="AG7" s="116"/>
      <c r="AH7" s="116"/>
      <c r="AI7" s="116"/>
      <c r="AJ7" s="116"/>
      <c r="AK7" s="124"/>
      <c r="AL7" s="137"/>
      <c r="AM7" s="175"/>
      <c r="AN7" s="175"/>
      <c r="AO7" s="175"/>
      <c r="AP7" s="175"/>
      <c r="AQ7" s="175"/>
      <c r="AR7" s="150"/>
      <c r="AS7" s="489" t="s">
        <v>251</v>
      </c>
      <c r="AT7" s="494"/>
      <c r="AU7" s="494"/>
      <c r="AV7" s="494"/>
      <c r="AW7" s="494"/>
      <c r="AX7" s="494"/>
      <c r="AY7" s="494"/>
      <c r="AZ7" s="494"/>
      <c r="BA7" s="507"/>
    </row>
    <row r="8" spans="1:53" ht="10.5" customHeight="1">
      <c r="B8" s="438"/>
      <c r="C8" s="440"/>
      <c r="D8" s="440"/>
      <c r="E8" s="440"/>
      <c r="F8" s="440"/>
      <c r="G8" s="440"/>
      <c r="H8" s="442"/>
      <c r="I8" s="472"/>
      <c r="J8" s="475"/>
      <c r="K8" s="475"/>
      <c r="L8" s="479"/>
      <c r="M8" s="438"/>
      <c r="N8" s="440"/>
      <c r="O8" s="440"/>
      <c r="P8" s="440"/>
      <c r="Q8" s="440"/>
      <c r="R8" s="440"/>
      <c r="S8" s="440"/>
      <c r="T8" s="440"/>
      <c r="U8" s="440"/>
      <c r="V8" s="440"/>
      <c r="W8" s="442"/>
      <c r="X8" s="444"/>
      <c r="Y8" s="446"/>
      <c r="Z8" s="446"/>
      <c r="AA8" s="446"/>
      <c r="AB8" s="446"/>
      <c r="AC8" s="446"/>
      <c r="AD8" s="448"/>
      <c r="AE8" s="111"/>
      <c r="AF8" s="117"/>
      <c r="AG8" s="117"/>
      <c r="AH8" s="117"/>
      <c r="AI8" s="117"/>
      <c r="AJ8" s="117"/>
      <c r="AK8" s="125"/>
      <c r="AL8" s="438"/>
      <c r="AM8" s="440"/>
      <c r="AN8" s="440"/>
      <c r="AO8" s="440"/>
      <c r="AP8" s="440"/>
      <c r="AQ8" s="440"/>
      <c r="AR8" s="440"/>
      <c r="AS8" s="490"/>
      <c r="AT8" s="495"/>
      <c r="AU8" s="495"/>
      <c r="AV8" s="495"/>
      <c r="AW8" s="495"/>
      <c r="AX8" s="495"/>
      <c r="AY8" s="495"/>
      <c r="AZ8" s="495"/>
      <c r="BA8" s="508"/>
    </row>
    <row r="9" spans="1:53" ht="12.95" customHeight="1">
      <c r="B9" s="462"/>
      <c r="C9" s="464"/>
      <c r="D9" s="464"/>
      <c r="E9" s="464"/>
      <c r="F9" s="464"/>
      <c r="G9" s="464"/>
      <c r="H9" s="468"/>
      <c r="I9" s="462"/>
      <c r="J9" s="464"/>
      <c r="K9" s="464"/>
      <c r="L9" s="468"/>
      <c r="M9" s="462"/>
      <c r="N9" s="464"/>
      <c r="O9" s="464"/>
      <c r="P9" s="464"/>
      <c r="Q9" s="464"/>
      <c r="R9" s="464"/>
      <c r="S9" s="464"/>
      <c r="T9" s="464"/>
      <c r="U9" s="464"/>
      <c r="V9" s="464"/>
      <c r="W9" s="468"/>
      <c r="X9" s="462"/>
      <c r="Y9" s="464"/>
      <c r="Z9" s="464"/>
      <c r="AA9" s="464"/>
      <c r="AB9" s="464"/>
      <c r="AC9" s="464"/>
      <c r="AD9" s="468"/>
      <c r="AE9" s="462"/>
      <c r="AF9" s="464"/>
      <c r="AG9" s="464"/>
      <c r="AH9" s="464"/>
      <c r="AI9" s="464"/>
      <c r="AJ9" s="464"/>
      <c r="AK9" s="468"/>
      <c r="AL9" s="484"/>
      <c r="AM9" s="484"/>
      <c r="AN9" s="485"/>
      <c r="AO9" s="485"/>
      <c r="AP9" s="485"/>
      <c r="AQ9" s="487" t="s">
        <v>254</v>
      </c>
      <c r="AR9" s="160"/>
      <c r="AS9" s="491"/>
      <c r="AT9" s="487"/>
      <c r="AU9" s="496"/>
      <c r="AV9" s="496"/>
      <c r="AW9" s="484" t="s">
        <v>218</v>
      </c>
      <c r="AX9" s="496"/>
      <c r="AY9" s="496"/>
      <c r="AZ9" s="484" t="s">
        <v>219</v>
      </c>
      <c r="BA9" s="160"/>
    </row>
    <row r="10" spans="1:53" ht="12.95" customHeight="1">
      <c r="B10" s="463"/>
      <c r="C10" s="465"/>
      <c r="D10" s="465"/>
      <c r="E10" s="465"/>
      <c r="F10" s="465"/>
      <c r="G10" s="465"/>
      <c r="H10" s="469"/>
      <c r="I10" s="463"/>
      <c r="J10" s="465"/>
      <c r="K10" s="465"/>
      <c r="L10" s="469"/>
      <c r="M10" s="463"/>
      <c r="N10" s="465"/>
      <c r="O10" s="465"/>
      <c r="P10" s="465"/>
      <c r="Q10" s="465"/>
      <c r="R10" s="465"/>
      <c r="S10" s="465"/>
      <c r="T10" s="465"/>
      <c r="U10" s="465"/>
      <c r="V10" s="465"/>
      <c r="W10" s="469"/>
      <c r="X10" s="463"/>
      <c r="Y10" s="465"/>
      <c r="Z10" s="465"/>
      <c r="AA10" s="465"/>
      <c r="AB10" s="465"/>
      <c r="AC10" s="465"/>
      <c r="AD10" s="469"/>
      <c r="AE10" s="463"/>
      <c r="AF10" s="465"/>
      <c r="AG10" s="465"/>
      <c r="AH10" s="465"/>
      <c r="AI10" s="465"/>
      <c r="AJ10" s="465"/>
      <c r="AK10" s="469"/>
      <c r="AL10" s="243" t="s">
        <v>258</v>
      </c>
      <c r="AM10" s="157"/>
      <c r="AN10" s="486"/>
      <c r="AO10" s="486"/>
      <c r="AP10" s="486"/>
      <c r="AQ10" s="243" t="s">
        <v>256</v>
      </c>
      <c r="AR10" s="420"/>
      <c r="AS10" s="492"/>
      <c r="AT10" s="243"/>
      <c r="AU10" s="497"/>
      <c r="AV10" s="497"/>
      <c r="AW10" s="157" t="s">
        <v>218</v>
      </c>
      <c r="AX10" s="497"/>
      <c r="AY10" s="497"/>
      <c r="AZ10" s="157" t="s">
        <v>219</v>
      </c>
      <c r="BA10" s="420"/>
    </row>
    <row r="11" spans="1:53" ht="12.95" customHeight="1">
      <c r="B11" s="462"/>
      <c r="C11" s="464"/>
      <c r="D11" s="464"/>
      <c r="E11" s="464"/>
      <c r="F11" s="464"/>
      <c r="G11" s="464"/>
      <c r="H11" s="468"/>
      <c r="I11" s="462"/>
      <c r="J11" s="464"/>
      <c r="K11" s="464"/>
      <c r="L11" s="468"/>
      <c r="M11" s="462"/>
      <c r="N11" s="464"/>
      <c r="O11" s="464"/>
      <c r="P11" s="464"/>
      <c r="Q11" s="464"/>
      <c r="R11" s="464"/>
      <c r="S11" s="464"/>
      <c r="T11" s="464"/>
      <c r="U11" s="464"/>
      <c r="V11" s="464"/>
      <c r="W11" s="468"/>
      <c r="X11" s="462"/>
      <c r="Y11" s="464"/>
      <c r="Z11" s="464"/>
      <c r="AA11" s="464"/>
      <c r="AB11" s="464"/>
      <c r="AC11" s="464"/>
      <c r="AD11" s="468"/>
      <c r="AE11" s="462"/>
      <c r="AF11" s="464"/>
      <c r="AG11" s="464"/>
      <c r="AH11" s="464"/>
      <c r="AI11" s="464"/>
      <c r="AJ11" s="464"/>
      <c r="AK11" s="468"/>
      <c r="AL11" s="484"/>
      <c r="AM11" s="484"/>
      <c r="AN11" s="485"/>
      <c r="AO11" s="485"/>
      <c r="AP11" s="485"/>
      <c r="AQ11" s="487" t="s">
        <v>254</v>
      </c>
      <c r="AR11" s="160"/>
      <c r="AS11" s="491"/>
      <c r="AT11" s="487"/>
      <c r="AU11" s="496"/>
      <c r="AV11" s="496"/>
      <c r="AW11" s="484" t="s">
        <v>218</v>
      </c>
      <c r="AX11" s="496"/>
      <c r="AY11" s="496"/>
      <c r="AZ11" s="484" t="s">
        <v>219</v>
      </c>
      <c r="BA11" s="160"/>
    </row>
    <row r="12" spans="1:53" ht="12.95" customHeight="1">
      <c r="B12" s="463"/>
      <c r="C12" s="465"/>
      <c r="D12" s="465"/>
      <c r="E12" s="465"/>
      <c r="F12" s="465"/>
      <c r="G12" s="465"/>
      <c r="H12" s="469"/>
      <c r="I12" s="463"/>
      <c r="J12" s="465"/>
      <c r="K12" s="465"/>
      <c r="L12" s="469"/>
      <c r="M12" s="463"/>
      <c r="N12" s="465"/>
      <c r="O12" s="465"/>
      <c r="P12" s="465"/>
      <c r="Q12" s="465"/>
      <c r="R12" s="465"/>
      <c r="S12" s="465"/>
      <c r="T12" s="465"/>
      <c r="U12" s="465"/>
      <c r="V12" s="465"/>
      <c r="W12" s="469"/>
      <c r="X12" s="463"/>
      <c r="Y12" s="465"/>
      <c r="Z12" s="465"/>
      <c r="AA12" s="465"/>
      <c r="AB12" s="465"/>
      <c r="AC12" s="465"/>
      <c r="AD12" s="469"/>
      <c r="AE12" s="463"/>
      <c r="AF12" s="465"/>
      <c r="AG12" s="465"/>
      <c r="AH12" s="465"/>
      <c r="AI12" s="465"/>
      <c r="AJ12" s="465"/>
      <c r="AK12" s="469"/>
      <c r="AL12" s="243" t="s">
        <v>258</v>
      </c>
      <c r="AM12" s="157"/>
      <c r="AN12" s="486"/>
      <c r="AO12" s="486"/>
      <c r="AP12" s="486"/>
      <c r="AQ12" s="243" t="s">
        <v>256</v>
      </c>
      <c r="AR12" s="420"/>
      <c r="AS12" s="492"/>
      <c r="AT12" s="243"/>
      <c r="AU12" s="497"/>
      <c r="AV12" s="497"/>
      <c r="AW12" s="157" t="s">
        <v>218</v>
      </c>
      <c r="AX12" s="497"/>
      <c r="AY12" s="497"/>
      <c r="AZ12" s="157" t="s">
        <v>219</v>
      </c>
      <c r="BA12" s="420"/>
    </row>
    <row r="13" spans="1:53" ht="12.95" customHeight="1">
      <c r="B13" s="462"/>
      <c r="C13" s="464"/>
      <c r="D13" s="464"/>
      <c r="E13" s="464"/>
      <c r="F13" s="464"/>
      <c r="G13" s="464"/>
      <c r="H13" s="468"/>
      <c r="I13" s="462"/>
      <c r="J13" s="464"/>
      <c r="K13" s="464"/>
      <c r="L13" s="468"/>
      <c r="M13" s="462"/>
      <c r="N13" s="464"/>
      <c r="O13" s="464"/>
      <c r="P13" s="464"/>
      <c r="Q13" s="464"/>
      <c r="R13" s="464"/>
      <c r="S13" s="464"/>
      <c r="T13" s="464"/>
      <c r="U13" s="464"/>
      <c r="V13" s="464"/>
      <c r="W13" s="468"/>
      <c r="X13" s="462"/>
      <c r="Y13" s="464"/>
      <c r="Z13" s="464"/>
      <c r="AA13" s="464"/>
      <c r="AB13" s="464"/>
      <c r="AC13" s="464"/>
      <c r="AD13" s="468"/>
      <c r="AE13" s="462"/>
      <c r="AF13" s="464"/>
      <c r="AG13" s="464"/>
      <c r="AH13" s="464"/>
      <c r="AI13" s="464"/>
      <c r="AJ13" s="464"/>
      <c r="AK13" s="468"/>
      <c r="AL13" s="484"/>
      <c r="AM13" s="484"/>
      <c r="AN13" s="485"/>
      <c r="AO13" s="485"/>
      <c r="AP13" s="485"/>
      <c r="AQ13" s="487" t="s">
        <v>254</v>
      </c>
      <c r="AR13" s="160"/>
      <c r="AS13" s="491"/>
      <c r="AT13" s="487"/>
      <c r="AU13" s="496"/>
      <c r="AV13" s="496"/>
      <c r="AW13" s="484" t="s">
        <v>218</v>
      </c>
      <c r="AX13" s="496"/>
      <c r="AY13" s="496"/>
      <c r="AZ13" s="484" t="s">
        <v>219</v>
      </c>
      <c r="BA13" s="160"/>
    </row>
    <row r="14" spans="1:53" ht="12.95" customHeight="1">
      <c r="B14" s="463"/>
      <c r="C14" s="465"/>
      <c r="D14" s="465"/>
      <c r="E14" s="465"/>
      <c r="F14" s="465"/>
      <c r="G14" s="465"/>
      <c r="H14" s="469"/>
      <c r="I14" s="463"/>
      <c r="J14" s="465"/>
      <c r="K14" s="465"/>
      <c r="L14" s="469"/>
      <c r="M14" s="463"/>
      <c r="N14" s="465"/>
      <c r="O14" s="465"/>
      <c r="P14" s="465"/>
      <c r="Q14" s="465"/>
      <c r="R14" s="465"/>
      <c r="S14" s="465"/>
      <c r="T14" s="465"/>
      <c r="U14" s="465"/>
      <c r="V14" s="465"/>
      <c r="W14" s="469"/>
      <c r="X14" s="463"/>
      <c r="Y14" s="465"/>
      <c r="Z14" s="465"/>
      <c r="AA14" s="465"/>
      <c r="AB14" s="465"/>
      <c r="AC14" s="465"/>
      <c r="AD14" s="469"/>
      <c r="AE14" s="463"/>
      <c r="AF14" s="465"/>
      <c r="AG14" s="465"/>
      <c r="AH14" s="465"/>
      <c r="AI14" s="465"/>
      <c r="AJ14" s="465"/>
      <c r="AK14" s="469"/>
      <c r="AL14" s="243" t="s">
        <v>258</v>
      </c>
      <c r="AM14" s="157"/>
      <c r="AN14" s="486"/>
      <c r="AO14" s="486"/>
      <c r="AP14" s="486"/>
      <c r="AQ14" s="243" t="s">
        <v>256</v>
      </c>
      <c r="AR14" s="420"/>
      <c r="AS14" s="492"/>
      <c r="AT14" s="243"/>
      <c r="AU14" s="497"/>
      <c r="AV14" s="497"/>
      <c r="AW14" s="157" t="s">
        <v>218</v>
      </c>
      <c r="AX14" s="497"/>
      <c r="AY14" s="497"/>
      <c r="AZ14" s="157" t="s">
        <v>219</v>
      </c>
      <c r="BA14" s="420"/>
    </row>
    <row r="15" spans="1:53" s="0" customFormat="1" ht="10.5" customHeight="1">
      <c r="B15" s="177"/>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501"/>
      <c r="AX15" s="503"/>
      <c r="AY15" s="503"/>
      <c r="AZ15" s="501"/>
      <c r="BA15" s="177"/>
    </row>
    <row r="16" spans="1:53" s="455" customFormat="1" ht="15" customHeight="1">
      <c r="A16" s="457" t="s">
        <v>108</v>
      </c>
      <c r="B16" s="457"/>
      <c r="C16" s="457"/>
      <c r="D16" s="457"/>
      <c r="E16" s="457"/>
      <c r="F16" s="467"/>
      <c r="G16" s="467"/>
      <c r="H16" s="467"/>
      <c r="I16" s="467"/>
      <c r="J16" s="467"/>
      <c r="K16" s="467"/>
      <c r="L16" s="467"/>
      <c r="M16" s="467"/>
      <c r="N16" s="467"/>
      <c r="O16" s="467"/>
      <c r="P16" s="467"/>
    </row>
    <row r="17" spans="1:53" s="455" customFormat="1" ht="5.0999999999999996" customHeight="1">
      <c r="A17" s="458"/>
      <c r="B17" s="461"/>
      <c r="C17" s="461"/>
      <c r="D17" s="461"/>
      <c r="E17" s="461"/>
      <c r="F17" s="461"/>
    </row>
    <row r="18" spans="1:53" ht="21" customHeight="1">
      <c r="B18" s="437" t="s">
        <v>134</v>
      </c>
      <c r="C18" s="439"/>
      <c r="D18" s="439"/>
      <c r="E18" s="439"/>
      <c r="F18" s="439"/>
      <c r="G18" s="439"/>
      <c r="H18" s="441"/>
      <c r="I18" s="470" t="s">
        <v>248</v>
      </c>
      <c r="J18" s="473"/>
      <c r="K18" s="473"/>
      <c r="L18" s="477"/>
      <c r="M18" s="437" t="s">
        <v>227</v>
      </c>
      <c r="N18" s="439"/>
      <c r="O18" s="439"/>
      <c r="P18" s="439"/>
      <c r="Q18" s="439"/>
      <c r="R18" s="439"/>
      <c r="S18" s="439"/>
      <c r="T18" s="439"/>
      <c r="U18" s="439"/>
      <c r="V18" s="439"/>
      <c r="W18" s="441"/>
      <c r="X18" s="443" t="s">
        <v>250</v>
      </c>
      <c r="Y18" s="445"/>
      <c r="Z18" s="445"/>
      <c r="AA18" s="445"/>
      <c r="AB18" s="445"/>
      <c r="AC18" s="445"/>
      <c r="AD18" s="447"/>
      <c r="AE18" s="109" t="s">
        <v>205</v>
      </c>
      <c r="AF18" s="115"/>
      <c r="AG18" s="115"/>
      <c r="AH18" s="115"/>
      <c r="AI18" s="115"/>
      <c r="AJ18" s="115"/>
      <c r="AK18" s="123"/>
      <c r="AL18" s="483" t="s">
        <v>457</v>
      </c>
      <c r="AM18" s="439"/>
      <c r="AN18" s="439"/>
      <c r="AO18" s="439"/>
      <c r="AP18" s="439"/>
      <c r="AQ18" s="439"/>
      <c r="AR18" s="439"/>
      <c r="AS18" s="488" t="s">
        <v>130</v>
      </c>
      <c r="AT18" s="493"/>
      <c r="AU18" s="493"/>
      <c r="AV18" s="493"/>
      <c r="AW18" s="493"/>
      <c r="AX18" s="493"/>
      <c r="AY18" s="493"/>
      <c r="AZ18" s="493"/>
      <c r="BA18" s="506"/>
    </row>
    <row r="19" spans="1:53" ht="9.75" customHeight="1">
      <c r="B19" s="137"/>
      <c r="C19" s="150"/>
      <c r="D19" s="150"/>
      <c r="E19" s="150"/>
      <c r="F19" s="150"/>
      <c r="G19" s="150"/>
      <c r="H19" s="412"/>
      <c r="I19" s="471"/>
      <c r="J19" s="474"/>
      <c r="K19" s="474"/>
      <c r="L19" s="478"/>
      <c r="M19" s="137"/>
      <c r="N19" s="175"/>
      <c r="O19" s="175"/>
      <c r="P19" s="175"/>
      <c r="Q19" s="175"/>
      <c r="R19" s="175"/>
      <c r="S19" s="175"/>
      <c r="T19" s="175"/>
      <c r="U19" s="175"/>
      <c r="V19" s="175"/>
      <c r="W19" s="412"/>
      <c r="X19" s="480"/>
      <c r="Y19" s="481"/>
      <c r="Z19" s="481"/>
      <c r="AA19" s="481"/>
      <c r="AB19" s="481"/>
      <c r="AC19" s="481"/>
      <c r="AD19" s="482"/>
      <c r="AE19" s="110"/>
      <c r="AF19" s="116"/>
      <c r="AG19" s="116"/>
      <c r="AH19" s="116"/>
      <c r="AI19" s="116"/>
      <c r="AJ19" s="116"/>
      <c r="AK19" s="124"/>
      <c r="AL19" s="137"/>
      <c r="AM19" s="175"/>
      <c r="AN19" s="175"/>
      <c r="AO19" s="175"/>
      <c r="AP19" s="175"/>
      <c r="AQ19" s="175"/>
      <c r="AR19" s="150"/>
      <c r="AS19" s="489" t="s">
        <v>251</v>
      </c>
      <c r="AT19" s="494"/>
      <c r="AU19" s="494"/>
      <c r="AV19" s="494"/>
      <c r="AW19" s="494"/>
      <c r="AX19" s="494"/>
      <c r="AY19" s="494"/>
      <c r="AZ19" s="494"/>
      <c r="BA19" s="507"/>
    </row>
    <row r="20" spans="1:53" ht="10.5" customHeight="1">
      <c r="B20" s="438"/>
      <c r="C20" s="440"/>
      <c r="D20" s="440"/>
      <c r="E20" s="440"/>
      <c r="F20" s="440"/>
      <c r="G20" s="440"/>
      <c r="H20" s="442"/>
      <c r="I20" s="472"/>
      <c r="J20" s="475"/>
      <c r="K20" s="475"/>
      <c r="L20" s="479"/>
      <c r="M20" s="438"/>
      <c r="N20" s="440"/>
      <c r="O20" s="440"/>
      <c r="P20" s="440"/>
      <c r="Q20" s="440"/>
      <c r="R20" s="440"/>
      <c r="S20" s="440"/>
      <c r="T20" s="440"/>
      <c r="U20" s="440"/>
      <c r="V20" s="440"/>
      <c r="W20" s="442"/>
      <c r="X20" s="444"/>
      <c r="Y20" s="446"/>
      <c r="Z20" s="446"/>
      <c r="AA20" s="446"/>
      <c r="AB20" s="446"/>
      <c r="AC20" s="446"/>
      <c r="AD20" s="448"/>
      <c r="AE20" s="111"/>
      <c r="AF20" s="117"/>
      <c r="AG20" s="117"/>
      <c r="AH20" s="117"/>
      <c r="AI20" s="117"/>
      <c r="AJ20" s="117"/>
      <c r="AK20" s="125"/>
      <c r="AL20" s="438"/>
      <c r="AM20" s="440"/>
      <c r="AN20" s="440"/>
      <c r="AO20" s="440"/>
      <c r="AP20" s="440"/>
      <c r="AQ20" s="440"/>
      <c r="AR20" s="440"/>
      <c r="AS20" s="490"/>
      <c r="AT20" s="495"/>
      <c r="AU20" s="495"/>
      <c r="AV20" s="495"/>
      <c r="AW20" s="495"/>
      <c r="AX20" s="495"/>
      <c r="AY20" s="495"/>
      <c r="AZ20" s="495"/>
      <c r="BA20" s="508"/>
    </row>
    <row r="21" spans="1:53" ht="12.95" customHeight="1">
      <c r="B21" s="462"/>
      <c r="C21" s="464"/>
      <c r="D21" s="464"/>
      <c r="E21" s="464"/>
      <c r="F21" s="464"/>
      <c r="G21" s="464"/>
      <c r="H21" s="468"/>
      <c r="I21" s="462"/>
      <c r="J21" s="464"/>
      <c r="K21" s="464"/>
      <c r="L21" s="468"/>
      <c r="M21" s="462"/>
      <c r="N21" s="464"/>
      <c r="O21" s="464"/>
      <c r="P21" s="464"/>
      <c r="Q21" s="464"/>
      <c r="R21" s="464"/>
      <c r="S21" s="464"/>
      <c r="T21" s="464"/>
      <c r="U21" s="464"/>
      <c r="V21" s="464"/>
      <c r="W21" s="468"/>
      <c r="X21" s="462"/>
      <c r="Y21" s="464"/>
      <c r="Z21" s="464"/>
      <c r="AA21" s="464"/>
      <c r="AB21" s="464"/>
      <c r="AC21" s="464"/>
      <c r="AD21" s="468"/>
      <c r="AE21" s="462"/>
      <c r="AF21" s="464"/>
      <c r="AG21" s="464"/>
      <c r="AH21" s="464"/>
      <c r="AI21" s="464"/>
      <c r="AJ21" s="464"/>
      <c r="AK21" s="468"/>
      <c r="AL21" s="484"/>
      <c r="AM21" s="484"/>
      <c r="AN21" s="485"/>
      <c r="AO21" s="485"/>
      <c r="AP21" s="485"/>
      <c r="AQ21" s="487" t="s">
        <v>254</v>
      </c>
      <c r="AR21" s="160"/>
      <c r="AS21" s="491"/>
      <c r="AT21" s="487"/>
      <c r="AU21" s="496"/>
      <c r="AV21" s="496"/>
      <c r="AW21" s="484" t="s">
        <v>218</v>
      </c>
      <c r="AX21" s="496"/>
      <c r="AY21" s="496"/>
      <c r="AZ21" s="484" t="s">
        <v>219</v>
      </c>
      <c r="BA21" s="160"/>
    </row>
    <row r="22" spans="1:53" ht="12.95" customHeight="1">
      <c r="B22" s="463"/>
      <c r="C22" s="465"/>
      <c r="D22" s="465"/>
      <c r="E22" s="465"/>
      <c r="F22" s="465"/>
      <c r="G22" s="465"/>
      <c r="H22" s="469"/>
      <c r="I22" s="463"/>
      <c r="J22" s="465"/>
      <c r="K22" s="465"/>
      <c r="L22" s="469"/>
      <c r="M22" s="463"/>
      <c r="N22" s="465"/>
      <c r="O22" s="465"/>
      <c r="P22" s="465"/>
      <c r="Q22" s="465"/>
      <c r="R22" s="465"/>
      <c r="S22" s="465"/>
      <c r="T22" s="465"/>
      <c r="U22" s="465"/>
      <c r="V22" s="465"/>
      <c r="W22" s="469"/>
      <c r="X22" s="463"/>
      <c r="Y22" s="465"/>
      <c r="Z22" s="465"/>
      <c r="AA22" s="465"/>
      <c r="AB22" s="465"/>
      <c r="AC22" s="465"/>
      <c r="AD22" s="469"/>
      <c r="AE22" s="463"/>
      <c r="AF22" s="465"/>
      <c r="AG22" s="465"/>
      <c r="AH22" s="465"/>
      <c r="AI22" s="465"/>
      <c r="AJ22" s="465"/>
      <c r="AK22" s="469"/>
      <c r="AL22" s="243" t="s">
        <v>258</v>
      </c>
      <c r="AM22" s="157"/>
      <c r="AN22" s="486"/>
      <c r="AO22" s="486"/>
      <c r="AP22" s="486"/>
      <c r="AQ22" s="243" t="s">
        <v>256</v>
      </c>
      <c r="AR22" s="420"/>
      <c r="AS22" s="492"/>
      <c r="AT22" s="243"/>
      <c r="AU22" s="497"/>
      <c r="AV22" s="497"/>
      <c r="AW22" s="157" t="s">
        <v>218</v>
      </c>
      <c r="AX22" s="497"/>
      <c r="AY22" s="497"/>
      <c r="AZ22" s="157" t="s">
        <v>219</v>
      </c>
      <c r="BA22" s="420"/>
    </row>
    <row r="23" spans="1:53" ht="12.95" customHeight="1">
      <c r="B23" s="462"/>
      <c r="C23" s="464"/>
      <c r="D23" s="464"/>
      <c r="E23" s="464"/>
      <c r="F23" s="464"/>
      <c r="G23" s="464"/>
      <c r="H23" s="468"/>
      <c r="I23" s="462"/>
      <c r="J23" s="464"/>
      <c r="K23" s="464"/>
      <c r="L23" s="468"/>
      <c r="M23" s="462"/>
      <c r="N23" s="464"/>
      <c r="O23" s="464"/>
      <c r="P23" s="464"/>
      <c r="Q23" s="464"/>
      <c r="R23" s="464"/>
      <c r="S23" s="464"/>
      <c r="T23" s="464"/>
      <c r="U23" s="464"/>
      <c r="V23" s="464"/>
      <c r="W23" s="468"/>
      <c r="X23" s="462"/>
      <c r="Y23" s="464"/>
      <c r="Z23" s="464"/>
      <c r="AA23" s="464"/>
      <c r="AB23" s="464"/>
      <c r="AC23" s="464"/>
      <c r="AD23" s="468"/>
      <c r="AE23" s="462"/>
      <c r="AF23" s="464"/>
      <c r="AG23" s="464"/>
      <c r="AH23" s="464"/>
      <c r="AI23" s="464"/>
      <c r="AJ23" s="464"/>
      <c r="AK23" s="468"/>
      <c r="AL23" s="484"/>
      <c r="AM23" s="484"/>
      <c r="AN23" s="485"/>
      <c r="AO23" s="485"/>
      <c r="AP23" s="485"/>
      <c r="AQ23" s="487" t="s">
        <v>254</v>
      </c>
      <c r="AR23" s="160"/>
      <c r="AS23" s="491"/>
      <c r="AT23" s="487"/>
      <c r="AU23" s="496"/>
      <c r="AV23" s="496"/>
      <c r="AW23" s="484" t="s">
        <v>218</v>
      </c>
      <c r="AX23" s="496"/>
      <c r="AY23" s="496"/>
      <c r="AZ23" s="484" t="s">
        <v>219</v>
      </c>
      <c r="BA23" s="160"/>
    </row>
    <row r="24" spans="1:53" ht="12.95" customHeight="1">
      <c r="B24" s="463"/>
      <c r="C24" s="465"/>
      <c r="D24" s="465"/>
      <c r="E24" s="465"/>
      <c r="F24" s="465"/>
      <c r="G24" s="465"/>
      <c r="H24" s="469"/>
      <c r="I24" s="463"/>
      <c r="J24" s="465"/>
      <c r="K24" s="465"/>
      <c r="L24" s="469"/>
      <c r="M24" s="463"/>
      <c r="N24" s="465"/>
      <c r="O24" s="465"/>
      <c r="P24" s="465"/>
      <c r="Q24" s="465"/>
      <c r="R24" s="465"/>
      <c r="S24" s="465"/>
      <c r="T24" s="465"/>
      <c r="U24" s="465"/>
      <c r="V24" s="465"/>
      <c r="W24" s="469"/>
      <c r="X24" s="463"/>
      <c r="Y24" s="465"/>
      <c r="Z24" s="465"/>
      <c r="AA24" s="465"/>
      <c r="AB24" s="465"/>
      <c r="AC24" s="465"/>
      <c r="AD24" s="469"/>
      <c r="AE24" s="463"/>
      <c r="AF24" s="465"/>
      <c r="AG24" s="465"/>
      <c r="AH24" s="465"/>
      <c r="AI24" s="465"/>
      <c r="AJ24" s="465"/>
      <c r="AK24" s="469"/>
      <c r="AL24" s="243" t="s">
        <v>258</v>
      </c>
      <c r="AM24" s="157"/>
      <c r="AN24" s="486"/>
      <c r="AO24" s="486"/>
      <c r="AP24" s="486"/>
      <c r="AQ24" s="243" t="s">
        <v>256</v>
      </c>
      <c r="AR24" s="420"/>
      <c r="AS24" s="492"/>
      <c r="AT24" s="243"/>
      <c r="AU24" s="497"/>
      <c r="AV24" s="497"/>
      <c r="AW24" s="157" t="s">
        <v>218</v>
      </c>
      <c r="AX24" s="497"/>
      <c r="AY24" s="497"/>
      <c r="AZ24" s="157" t="s">
        <v>219</v>
      </c>
      <c r="BA24" s="420"/>
    </row>
    <row r="25" spans="1:53" ht="12.95" customHeight="1">
      <c r="B25" s="462"/>
      <c r="C25" s="464"/>
      <c r="D25" s="464"/>
      <c r="E25" s="464"/>
      <c r="F25" s="464"/>
      <c r="G25" s="464"/>
      <c r="H25" s="468"/>
      <c r="I25" s="462"/>
      <c r="J25" s="464"/>
      <c r="K25" s="464"/>
      <c r="L25" s="468"/>
      <c r="M25" s="462"/>
      <c r="N25" s="464"/>
      <c r="O25" s="464"/>
      <c r="P25" s="464"/>
      <c r="Q25" s="464"/>
      <c r="R25" s="464"/>
      <c r="S25" s="464"/>
      <c r="T25" s="464"/>
      <c r="U25" s="464"/>
      <c r="V25" s="464"/>
      <c r="W25" s="468"/>
      <c r="X25" s="462"/>
      <c r="Y25" s="464"/>
      <c r="Z25" s="464"/>
      <c r="AA25" s="464"/>
      <c r="AB25" s="464"/>
      <c r="AC25" s="464"/>
      <c r="AD25" s="468"/>
      <c r="AE25" s="462"/>
      <c r="AF25" s="464"/>
      <c r="AG25" s="464"/>
      <c r="AH25" s="464"/>
      <c r="AI25" s="464"/>
      <c r="AJ25" s="464"/>
      <c r="AK25" s="468"/>
      <c r="AL25" s="484"/>
      <c r="AM25" s="484"/>
      <c r="AN25" s="485"/>
      <c r="AO25" s="485"/>
      <c r="AP25" s="485"/>
      <c r="AQ25" s="487" t="s">
        <v>254</v>
      </c>
      <c r="AR25" s="160"/>
      <c r="AS25" s="491"/>
      <c r="AT25" s="487"/>
      <c r="AU25" s="496"/>
      <c r="AV25" s="496"/>
      <c r="AW25" s="484" t="s">
        <v>218</v>
      </c>
      <c r="AX25" s="496"/>
      <c r="AY25" s="496"/>
      <c r="AZ25" s="484" t="s">
        <v>219</v>
      </c>
      <c r="BA25" s="160"/>
    </row>
    <row r="26" spans="1:53" ht="12.95" customHeight="1">
      <c r="B26" s="463"/>
      <c r="C26" s="465"/>
      <c r="D26" s="465"/>
      <c r="E26" s="465"/>
      <c r="F26" s="465"/>
      <c r="G26" s="465"/>
      <c r="H26" s="469"/>
      <c r="I26" s="463"/>
      <c r="J26" s="465"/>
      <c r="K26" s="465"/>
      <c r="L26" s="469"/>
      <c r="M26" s="463"/>
      <c r="N26" s="465"/>
      <c r="O26" s="465"/>
      <c r="P26" s="465"/>
      <c r="Q26" s="465"/>
      <c r="R26" s="465"/>
      <c r="S26" s="465"/>
      <c r="T26" s="465"/>
      <c r="U26" s="465"/>
      <c r="V26" s="465"/>
      <c r="W26" s="469"/>
      <c r="X26" s="463"/>
      <c r="Y26" s="465"/>
      <c r="Z26" s="465"/>
      <c r="AA26" s="465"/>
      <c r="AB26" s="465"/>
      <c r="AC26" s="465"/>
      <c r="AD26" s="469"/>
      <c r="AE26" s="463"/>
      <c r="AF26" s="465"/>
      <c r="AG26" s="465"/>
      <c r="AH26" s="465"/>
      <c r="AI26" s="465"/>
      <c r="AJ26" s="465"/>
      <c r="AK26" s="469"/>
      <c r="AL26" s="243" t="s">
        <v>258</v>
      </c>
      <c r="AM26" s="157"/>
      <c r="AN26" s="486"/>
      <c r="AO26" s="486"/>
      <c r="AP26" s="486"/>
      <c r="AQ26" s="243" t="s">
        <v>256</v>
      </c>
      <c r="AR26" s="420"/>
      <c r="AS26" s="492"/>
      <c r="AT26" s="243"/>
      <c r="AU26" s="497"/>
      <c r="AV26" s="497"/>
      <c r="AW26" s="157" t="s">
        <v>218</v>
      </c>
      <c r="AX26" s="497"/>
      <c r="AY26" s="497"/>
      <c r="AZ26" s="157" t="s">
        <v>219</v>
      </c>
      <c r="BA26" s="420"/>
    </row>
    <row r="27" spans="1:53" s="0" customFormat="1" ht="10.5" customHeight="1">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215"/>
      <c r="AY27" s="215"/>
      <c r="AZ27" s="177"/>
      <c r="BA27" s="177"/>
    </row>
    <row r="28" spans="1:53" s="455" customFormat="1" ht="15" customHeight="1">
      <c r="A28" s="457" t="s">
        <v>108</v>
      </c>
      <c r="B28" s="457"/>
      <c r="C28" s="457"/>
      <c r="D28" s="457"/>
      <c r="E28" s="457"/>
      <c r="F28" s="467"/>
      <c r="G28" s="467"/>
      <c r="H28" s="467"/>
      <c r="I28" s="467"/>
      <c r="J28" s="467"/>
      <c r="K28" s="467"/>
      <c r="L28" s="467"/>
      <c r="M28" s="467"/>
      <c r="N28" s="467"/>
      <c r="O28" s="467"/>
      <c r="P28" s="467"/>
    </row>
    <row r="29" spans="1:53" s="455" customFormat="1" ht="5.0999999999999996" customHeight="1">
      <c r="A29" s="458"/>
      <c r="B29" s="461"/>
      <c r="C29" s="461"/>
      <c r="D29" s="461"/>
      <c r="E29" s="461"/>
      <c r="F29" s="461"/>
    </row>
    <row r="30" spans="1:53" ht="21" customHeight="1">
      <c r="B30" s="437" t="s">
        <v>134</v>
      </c>
      <c r="C30" s="439"/>
      <c r="D30" s="439"/>
      <c r="E30" s="439"/>
      <c r="F30" s="439"/>
      <c r="G30" s="439"/>
      <c r="H30" s="441"/>
      <c r="I30" s="470" t="s">
        <v>248</v>
      </c>
      <c r="J30" s="473"/>
      <c r="K30" s="473"/>
      <c r="L30" s="477"/>
      <c r="M30" s="437" t="s">
        <v>227</v>
      </c>
      <c r="N30" s="439"/>
      <c r="O30" s="439"/>
      <c r="P30" s="439"/>
      <c r="Q30" s="439"/>
      <c r="R30" s="439"/>
      <c r="S30" s="439"/>
      <c r="T30" s="439"/>
      <c r="U30" s="439"/>
      <c r="V30" s="439"/>
      <c r="W30" s="441"/>
      <c r="X30" s="443" t="s">
        <v>250</v>
      </c>
      <c r="Y30" s="445"/>
      <c r="Z30" s="445"/>
      <c r="AA30" s="445"/>
      <c r="AB30" s="445"/>
      <c r="AC30" s="445"/>
      <c r="AD30" s="447"/>
      <c r="AE30" s="109" t="s">
        <v>205</v>
      </c>
      <c r="AF30" s="115"/>
      <c r="AG30" s="115"/>
      <c r="AH30" s="115"/>
      <c r="AI30" s="115"/>
      <c r="AJ30" s="115"/>
      <c r="AK30" s="123"/>
      <c r="AL30" s="483" t="s">
        <v>457</v>
      </c>
      <c r="AM30" s="439"/>
      <c r="AN30" s="439"/>
      <c r="AO30" s="439"/>
      <c r="AP30" s="439"/>
      <c r="AQ30" s="439"/>
      <c r="AR30" s="439"/>
      <c r="AS30" s="488" t="s">
        <v>130</v>
      </c>
      <c r="AT30" s="493"/>
      <c r="AU30" s="493"/>
      <c r="AV30" s="493"/>
      <c r="AW30" s="493"/>
      <c r="AX30" s="493"/>
      <c r="AY30" s="493"/>
      <c r="AZ30" s="493"/>
      <c r="BA30" s="506"/>
    </row>
    <row r="31" spans="1:53" ht="9.75" customHeight="1">
      <c r="B31" s="137"/>
      <c r="C31" s="150"/>
      <c r="D31" s="150"/>
      <c r="E31" s="150"/>
      <c r="F31" s="150"/>
      <c r="G31" s="150"/>
      <c r="H31" s="412"/>
      <c r="I31" s="471"/>
      <c r="J31" s="474"/>
      <c r="K31" s="474"/>
      <c r="L31" s="478"/>
      <c r="M31" s="137"/>
      <c r="N31" s="175"/>
      <c r="O31" s="175"/>
      <c r="P31" s="175"/>
      <c r="Q31" s="175"/>
      <c r="R31" s="175"/>
      <c r="S31" s="175"/>
      <c r="T31" s="175"/>
      <c r="U31" s="175"/>
      <c r="V31" s="175"/>
      <c r="W31" s="412"/>
      <c r="X31" s="480"/>
      <c r="Y31" s="481"/>
      <c r="Z31" s="481"/>
      <c r="AA31" s="481"/>
      <c r="AB31" s="481"/>
      <c r="AC31" s="481"/>
      <c r="AD31" s="482"/>
      <c r="AE31" s="110"/>
      <c r="AF31" s="116"/>
      <c r="AG31" s="116"/>
      <c r="AH31" s="116"/>
      <c r="AI31" s="116"/>
      <c r="AJ31" s="116"/>
      <c r="AK31" s="124"/>
      <c r="AL31" s="137"/>
      <c r="AM31" s="175"/>
      <c r="AN31" s="175"/>
      <c r="AO31" s="175"/>
      <c r="AP31" s="175"/>
      <c r="AQ31" s="175"/>
      <c r="AR31" s="150"/>
      <c r="AS31" s="489" t="s">
        <v>251</v>
      </c>
      <c r="AT31" s="494"/>
      <c r="AU31" s="494"/>
      <c r="AV31" s="494"/>
      <c r="AW31" s="494"/>
      <c r="AX31" s="494"/>
      <c r="AY31" s="494"/>
      <c r="AZ31" s="494"/>
      <c r="BA31" s="507"/>
    </row>
    <row r="32" spans="1:53" ht="10.5" customHeight="1">
      <c r="B32" s="438"/>
      <c r="C32" s="440"/>
      <c r="D32" s="440"/>
      <c r="E32" s="440"/>
      <c r="F32" s="440"/>
      <c r="G32" s="440"/>
      <c r="H32" s="442"/>
      <c r="I32" s="472"/>
      <c r="J32" s="475"/>
      <c r="K32" s="475"/>
      <c r="L32" s="479"/>
      <c r="M32" s="438"/>
      <c r="N32" s="440"/>
      <c r="O32" s="440"/>
      <c r="P32" s="440"/>
      <c r="Q32" s="440"/>
      <c r="R32" s="440"/>
      <c r="S32" s="440"/>
      <c r="T32" s="440"/>
      <c r="U32" s="440"/>
      <c r="V32" s="440"/>
      <c r="W32" s="442"/>
      <c r="X32" s="444"/>
      <c r="Y32" s="446"/>
      <c r="Z32" s="446"/>
      <c r="AA32" s="446"/>
      <c r="AB32" s="446"/>
      <c r="AC32" s="446"/>
      <c r="AD32" s="448"/>
      <c r="AE32" s="111"/>
      <c r="AF32" s="117"/>
      <c r="AG32" s="117"/>
      <c r="AH32" s="117"/>
      <c r="AI32" s="117"/>
      <c r="AJ32" s="117"/>
      <c r="AK32" s="125"/>
      <c r="AL32" s="438"/>
      <c r="AM32" s="440"/>
      <c r="AN32" s="440"/>
      <c r="AO32" s="440"/>
      <c r="AP32" s="440"/>
      <c r="AQ32" s="440"/>
      <c r="AR32" s="440"/>
      <c r="AS32" s="490"/>
      <c r="AT32" s="495"/>
      <c r="AU32" s="495"/>
      <c r="AV32" s="495"/>
      <c r="AW32" s="495"/>
      <c r="AX32" s="495"/>
      <c r="AY32" s="495"/>
      <c r="AZ32" s="495"/>
      <c r="BA32" s="508"/>
    </row>
    <row r="33" spans="1:53" ht="12.95" customHeight="1">
      <c r="B33" s="462"/>
      <c r="C33" s="464"/>
      <c r="D33" s="464"/>
      <c r="E33" s="464"/>
      <c r="F33" s="464"/>
      <c r="G33" s="464"/>
      <c r="H33" s="468"/>
      <c r="I33" s="462"/>
      <c r="J33" s="464"/>
      <c r="K33" s="464"/>
      <c r="L33" s="468"/>
      <c r="M33" s="462"/>
      <c r="N33" s="464"/>
      <c r="O33" s="464"/>
      <c r="P33" s="464"/>
      <c r="Q33" s="464"/>
      <c r="R33" s="464"/>
      <c r="S33" s="464"/>
      <c r="T33" s="464"/>
      <c r="U33" s="464"/>
      <c r="V33" s="464"/>
      <c r="W33" s="468"/>
      <c r="X33" s="462"/>
      <c r="Y33" s="464"/>
      <c r="Z33" s="464"/>
      <c r="AA33" s="464"/>
      <c r="AB33" s="464"/>
      <c r="AC33" s="464"/>
      <c r="AD33" s="468"/>
      <c r="AE33" s="462"/>
      <c r="AF33" s="464"/>
      <c r="AG33" s="464"/>
      <c r="AH33" s="464"/>
      <c r="AI33" s="464"/>
      <c r="AJ33" s="464"/>
      <c r="AK33" s="468"/>
      <c r="AL33" s="484"/>
      <c r="AM33" s="484"/>
      <c r="AN33" s="485"/>
      <c r="AO33" s="485"/>
      <c r="AP33" s="485"/>
      <c r="AQ33" s="487" t="s">
        <v>254</v>
      </c>
      <c r="AR33" s="160"/>
      <c r="AS33" s="491"/>
      <c r="AT33" s="487"/>
      <c r="AU33" s="496"/>
      <c r="AV33" s="496"/>
      <c r="AW33" s="484" t="s">
        <v>218</v>
      </c>
      <c r="AX33" s="496"/>
      <c r="AY33" s="496"/>
      <c r="AZ33" s="484" t="s">
        <v>219</v>
      </c>
      <c r="BA33" s="160"/>
    </row>
    <row r="34" spans="1:53" ht="12.95" customHeight="1">
      <c r="B34" s="463"/>
      <c r="C34" s="465"/>
      <c r="D34" s="465"/>
      <c r="E34" s="465"/>
      <c r="F34" s="465"/>
      <c r="G34" s="465"/>
      <c r="H34" s="469"/>
      <c r="I34" s="463"/>
      <c r="J34" s="465"/>
      <c r="K34" s="465"/>
      <c r="L34" s="469"/>
      <c r="M34" s="463"/>
      <c r="N34" s="465"/>
      <c r="O34" s="465"/>
      <c r="P34" s="465"/>
      <c r="Q34" s="465"/>
      <c r="R34" s="465"/>
      <c r="S34" s="465"/>
      <c r="T34" s="465"/>
      <c r="U34" s="465"/>
      <c r="V34" s="465"/>
      <c r="W34" s="469"/>
      <c r="X34" s="463"/>
      <c r="Y34" s="465"/>
      <c r="Z34" s="465"/>
      <c r="AA34" s="465"/>
      <c r="AB34" s="465"/>
      <c r="AC34" s="465"/>
      <c r="AD34" s="469"/>
      <c r="AE34" s="463"/>
      <c r="AF34" s="465"/>
      <c r="AG34" s="465"/>
      <c r="AH34" s="465"/>
      <c r="AI34" s="465"/>
      <c r="AJ34" s="465"/>
      <c r="AK34" s="469"/>
      <c r="AL34" s="243" t="s">
        <v>258</v>
      </c>
      <c r="AM34" s="157"/>
      <c r="AN34" s="486"/>
      <c r="AO34" s="486"/>
      <c r="AP34" s="486"/>
      <c r="AQ34" s="243" t="s">
        <v>256</v>
      </c>
      <c r="AR34" s="420"/>
      <c r="AS34" s="492"/>
      <c r="AT34" s="243"/>
      <c r="AU34" s="497"/>
      <c r="AV34" s="497"/>
      <c r="AW34" s="157" t="s">
        <v>218</v>
      </c>
      <c r="AX34" s="497"/>
      <c r="AY34" s="497"/>
      <c r="AZ34" s="157" t="s">
        <v>219</v>
      </c>
      <c r="BA34" s="420"/>
    </row>
    <row r="35" spans="1:53" ht="12.95" customHeight="1">
      <c r="B35" s="462"/>
      <c r="C35" s="464"/>
      <c r="D35" s="464"/>
      <c r="E35" s="464"/>
      <c r="F35" s="464"/>
      <c r="G35" s="464"/>
      <c r="H35" s="468"/>
      <c r="I35" s="462"/>
      <c r="J35" s="464"/>
      <c r="K35" s="464"/>
      <c r="L35" s="468"/>
      <c r="M35" s="462"/>
      <c r="N35" s="464"/>
      <c r="O35" s="464"/>
      <c r="P35" s="464"/>
      <c r="Q35" s="464"/>
      <c r="R35" s="464"/>
      <c r="S35" s="464"/>
      <c r="T35" s="464"/>
      <c r="U35" s="464"/>
      <c r="V35" s="464"/>
      <c r="W35" s="468"/>
      <c r="X35" s="462"/>
      <c r="Y35" s="464"/>
      <c r="Z35" s="464"/>
      <c r="AA35" s="464"/>
      <c r="AB35" s="464"/>
      <c r="AC35" s="464"/>
      <c r="AD35" s="468"/>
      <c r="AE35" s="462"/>
      <c r="AF35" s="464"/>
      <c r="AG35" s="464"/>
      <c r="AH35" s="464"/>
      <c r="AI35" s="464"/>
      <c r="AJ35" s="464"/>
      <c r="AK35" s="468"/>
      <c r="AL35" s="484"/>
      <c r="AM35" s="484"/>
      <c r="AN35" s="485"/>
      <c r="AO35" s="485"/>
      <c r="AP35" s="485"/>
      <c r="AQ35" s="487" t="s">
        <v>254</v>
      </c>
      <c r="AR35" s="160"/>
      <c r="AS35" s="491"/>
      <c r="AT35" s="487"/>
      <c r="AU35" s="496"/>
      <c r="AV35" s="496"/>
      <c r="AW35" s="484" t="s">
        <v>218</v>
      </c>
      <c r="AX35" s="496"/>
      <c r="AY35" s="496"/>
      <c r="AZ35" s="484" t="s">
        <v>219</v>
      </c>
      <c r="BA35" s="160"/>
    </row>
    <row r="36" spans="1:53" ht="12.95" customHeight="1">
      <c r="B36" s="463"/>
      <c r="C36" s="465"/>
      <c r="D36" s="465"/>
      <c r="E36" s="465"/>
      <c r="F36" s="465"/>
      <c r="G36" s="465"/>
      <c r="H36" s="469"/>
      <c r="I36" s="463"/>
      <c r="J36" s="465"/>
      <c r="K36" s="465"/>
      <c r="L36" s="469"/>
      <c r="M36" s="463"/>
      <c r="N36" s="465"/>
      <c r="O36" s="465"/>
      <c r="P36" s="465"/>
      <c r="Q36" s="465"/>
      <c r="R36" s="465"/>
      <c r="S36" s="465"/>
      <c r="T36" s="465"/>
      <c r="U36" s="465"/>
      <c r="V36" s="465"/>
      <c r="W36" s="469"/>
      <c r="X36" s="463"/>
      <c r="Y36" s="465"/>
      <c r="Z36" s="465"/>
      <c r="AA36" s="465"/>
      <c r="AB36" s="465"/>
      <c r="AC36" s="465"/>
      <c r="AD36" s="469"/>
      <c r="AE36" s="463"/>
      <c r="AF36" s="465"/>
      <c r="AG36" s="465"/>
      <c r="AH36" s="465"/>
      <c r="AI36" s="465"/>
      <c r="AJ36" s="465"/>
      <c r="AK36" s="469"/>
      <c r="AL36" s="243" t="s">
        <v>258</v>
      </c>
      <c r="AM36" s="157"/>
      <c r="AN36" s="486"/>
      <c r="AO36" s="486"/>
      <c r="AP36" s="486"/>
      <c r="AQ36" s="243" t="s">
        <v>256</v>
      </c>
      <c r="AR36" s="420"/>
      <c r="AS36" s="492"/>
      <c r="AT36" s="243"/>
      <c r="AU36" s="497"/>
      <c r="AV36" s="497"/>
      <c r="AW36" s="157" t="s">
        <v>218</v>
      </c>
      <c r="AX36" s="497"/>
      <c r="AY36" s="497"/>
      <c r="AZ36" s="157" t="s">
        <v>219</v>
      </c>
      <c r="BA36" s="420"/>
    </row>
    <row r="37" spans="1:53" ht="12.95" customHeight="1">
      <c r="B37" s="462"/>
      <c r="C37" s="464"/>
      <c r="D37" s="464"/>
      <c r="E37" s="464"/>
      <c r="F37" s="464"/>
      <c r="G37" s="464"/>
      <c r="H37" s="468"/>
      <c r="I37" s="462"/>
      <c r="J37" s="464"/>
      <c r="K37" s="464"/>
      <c r="L37" s="468"/>
      <c r="M37" s="462"/>
      <c r="N37" s="464"/>
      <c r="O37" s="464"/>
      <c r="P37" s="464"/>
      <c r="Q37" s="464"/>
      <c r="R37" s="464"/>
      <c r="S37" s="464"/>
      <c r="T37" s="464"/>
      <c r="U37" s="464"/>
      <c r="V37" s="464"/>
      <c r="W37" s="468"/>
      <c r="X37" s="462"/>
      <c r="Y37" s="464"/>
      <c r="Z37" s="464"/>
      <c r="AA37" s="464"/>
      <c r="AB37" s="464"/>
      <c r="AC37" s="464"/>
      <c r="AD37" s="468"/>
      <c r="AE37" s="462"/>
      <c r="AF37" s="464"/>
      <c r="AG37" s="464"/>
      <c r="AH37" s="464"/>
      <c r="AI37" s="464"/>
      <c r="AJ37" s="464"/>
      <c r="AK37" s="468"/>
      <c r="AL37" s="484"/>
      <c r="AM37" s="484"/>
      <c r="AN37" s="485"/>
      <c r="AO37" s="485"/>
      <c r="AP37" s="485"/>
      <c r="AQ37" s="487" t="s">
        <v>254</v>
      </c>
      <c r="AR37" s="160"/>
      <c r="AS37" s="491"/>
      <c r="AT37" s="487"/>
      <c r="AU37" s="496"/>
      <c r="AV37" s="496"/>
      <c r="AW37" s="484" t="s">
        <v>218</v>
      </c>
      <c r="AX37" s="496"/>
      <c r="AY37" s="496"/>
      <c r="AZ37" s="484" t="s">
        <v>219</v>
      </c>
      <c r="BA37" s="160"/>
    </row>
    <row r="38" spans="1:53" ht="12.95" customHeight="1">
      <c r="B38" s="463"/>
      <c r="C38" s="465"/>
      <c r="D38" s="465"/>
      <c r="E38" s="465"/>
      <c r="F38" s="465"/>
      <c r="G38" s="465"/>
      <c r="H38" s="469"/>
      <c r="I38" s="463"/>
      <c r="J38" s="465"/>
      <c r="K38" s="465"/>
      <c r="L38" s="469"/>
      <c r="M38" s="463"/>
      <c r="N38" s="465"/>
      <c r="O38" s="465"/>
      <c r="P38" s="465"/>
      <c r="Q38" s="465"/>
      <c r="R38" s="465"/>
      <c r="S38" s="465"/>
      <c r="T38" s="465"/>
      <c r="U38" s="465"/>
      <c r="V38" s="465"/>
      <c r="W38" s="469"/>
      <c r="X38" s="463"/>
      <c r="Y38" s="465"/>
      <c r="Z38" s="465"/>
      <c r="AA38" s="465"/>
      <c r="AB38" s="465"/>
      <c r="AC38" s="465"/>
      <c r="AD38" s="469"/>
      <c r="AE38" s="463"/>
      <c r="AF38" s="465"/>
      <c r="AG38" s="465"/>
      <c r="AH38" s="465"/>
      <c r="AI38" s="465"/>
      <c r="AJ38" s="465"/>
      <c r="AK38" s="469"/>
      <c r="AL38" s="243" t="s">
        <v>258</v>
      </c>
      <c r="AM38" s="157"/>
      <c r="AN38" s="486"/>
      <c r="AO38" s="486"/>
      <c r="AP38" s="486"/>
      <c r="AQ38" s="243" t="s">
        <v>256</v>
      </c>
      <c r="AR38" s="420"/>
      <c r="AS38" s="492"/>
      <c r="AT38" s="243"/>
      <c r="AU38" s="497"/>
      <c r="AV38" s="497"/>
      <c r="AW38" s="157" t="s">
        <v>218</v>
      </c>
      <c r="AX38" s="497"/>
      <c r="AY38" s="497"/>
      <c r="AZ38" s="157" t="s">
        <v>219</v>
      </c>
      <c r="BA38" s="420"/>
    </row>
    <row r="39" spans="1:53" s="0" customFormat="1" ht="10.5" customHeight="1">
      <c r="B39" s="177"/>
      <c r="C39" s="177"/>
      <c r="D39" s="177"/>
      <c r="E39" s="177"/>
      <c r="F39" s="177"/>
      <c r="G39" s="177"/>
      <c r="H39" s="177"/>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215"/>
      <c r="AY39" s="215"/>
      <c r="AZ39" s="177"/>
      <c r="BA39" s="177"/>
    </row>
    <row r="40" spans="1:53">
      <c r="A40" s="222" t="s">
        <v>204</v>
      </c>
      <c r="B40" s="222"/>
      <c r="C40" s="222"/>
      <c r="D40" s="222"/>
    </row>
    <row r="41" spans="1:53">
      <c r="A41" s="459" t="s">
        <v>290</v>
      </c>
      <c r="B41" s="222" t="s">
        <v>639</v>
      </c>
      <c r="D41" s="222"/>
    </row>
    <row r="42" spans="1:53">
      <c r="A42" s="459" t="s">
        <v>85</v>
      </c>
      <c r="B42" s="222" t="s">
        <v>210</v>
      </c>
      <c r="D42" s="222"/>
    </row>
    <row r="43" spans="1:53">
      <c r="A43" s="459" t="s">
        <v>292</v>
      </c>
      <c r="B43" s="222" t="s">
        <v>255</v>
      </c>
      <c r="D43" s="222"/>
    </row>
    <row r="44" spans="1:53">
      <c r="A44" s="459" t="s">
        <v>294</v>
      </c>
      <c r="B44" s="222" t="s">
        <v>624</v>
      </c>
      <c r="D44" s="222"/>
    </row>
    <row r="45" spans="1:53" ht="13.5" customHeight="1">
      <c r="A45" s="459" t="s">
        <v>297</v>
      </c>
      <c r="B45" s="222" t="s">
        <v>625</v>
      </c>
      <c r="C45" s="466"/>
      <c r="D45" s="466"/>
      <c r="E45" s="466"/>
      <c r="F45" s="466"/>
      <c r="G45" s="466"/>
      <c r="H45" s="466"/>
      <c r="I45" s="466"/>
      <c r="J45" s="466"/>
      <c r="K45" s="466"/>
      <c r="L45" s="466"/>
      <c r="M45" s="466"/>
      <c r="N45" s="466"/>
      <c r="O45" s="466"/>
      <c r="P45" s="466"/>
      <c r="Q45" s="466"/>
      <c r="R45" s="466"/>
      <c r="S45" s="466"/>
      <c r="T45" s="466"/>
      <c r="U45" s="466"/>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66"/>
      <c r="AX45" s="466"/>
      <c r="AY45" s="466"/>
      <c r="AZ45" s="466"/>
      <c r="BA45" s="466"/>
    </row>
    <row r="46" spans="1:53">
      <c r="A46" s="460"/>
      <c r="B46" s="392" t="s">
        <v>214</v>
      </c>
      <c r="C46" s="466"/>
      <c r="D46" s="466"/>
      <c r="E46" s="466"/>
      <c r="F46" s="466"/>
      <c r="G46" s="466"/>
      <c r="H46" s="466"/>
      <c r="I46" s="466"/>
      <c r="J46" s="466"/>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6"/>
      <c r="AJ46" s="466"/>
      <c r="AK46" s="466"/>
      <c r="AL46" s="466"/>
      <c r="AM46" s="466"/>
      <c r="AN46" s="466"/>
      <c r="AO46" s="466"/>
      <c r="AP46" s="466"/>
      <c r="AQ46" s="466"/>
      <c r="AR46" s="466"/>
      <c r="AS46" s="466"/>
      <c r="AT46" s="466"/>
      <c r="AU46" s="466"/>
      <c r="AV46" s="466"/>
      <c r="AW46" s="466"/>
      <c r="AX46" s="466"/>
      <c r="AY46" s="466"/>
      <c r="AZ46" s="466"/>
      <c r="BA46" s="466"/>
    </row>
  </sheetData>
  <customSheetViews>
    <customSheetView guid="{FD7C5EF1-FBA6-462D-8014-DB6704C760F1}" scale="85" showPageBreaks="1" printArea="1" view="pageBreakPreview" showRuler="0">
      <selection activeCell="C39" sqref="C39"/>
      <pageMargins left="0.71" right="0.69" top="0.75" bottom="0.74" header="0.55000000000000004" footer="0.51200000000000001"/>
      <headerFooter alignWithMargins="0"/>
    </customSheetView>
    <customSheetView guid="{485D070A-253B-4657-A1AC-E61E4AA06E9A}" scale="85" showPageBreaks="1" printArea="1" view="pageBreakPreview">
      <selection activeCell="C39" sqref="C39"/>
      <pageMargins left="0.71" right="0.69" top="0.75" bottom="0.74" header="0.55000000000000004" footer="0.51200000000000001"/>
      <headerFooter alignWithMargins="0"/>
    </customSheetView>
    <customSheetView guid="{A32306EE-0EA7-4FE1-9506-FDB16619347F}" scale="85" showPageBreaks="1" printArea="1" view="pageBreakPreview" showRuler="0">
      <selection activeCell="C39" sqref="C39"/>
      <pageMargins left="0.71" right="0.69" top="0.75" bottom="0.74" header="0.55000000000000004" footer="0.51200000000000001"/>
      <headerFooter alignWithMargins="0"/>
    </customSheetView>
  </customSheetViews>
  <mergeCells count="133">
    <mergeCell ref="K2:AP2"/>
    <mergeCell ref="AV2:AW2"/>
    <mergeCell ref="AX2:AY2"/>
    <mergeCell ref="AZ2:BA2"/>
    <mergeCell ref="A4:E4"/>
    <mergeCell ref="F4:P4"/>
    <mergeCell ref="AS6:BA6"/>
    <mergeCell ref="AN9:AP9"/>
    <mergeCell ref="AU9:AV9"/>
    <mergeCell ref="AX9:AY9"/>
    <mergeCell ref="AN10:AP10"/>
    <mergeCell ref="AU10:AV10"/>
    <mergeCell ref="AX10:AY10"/>
    <mergeCell ref="AN11:AP11"/>
    <mergeCell ref="AU11:AV11"/>
    <mergeCell ref="AX11:AY11"/>
    <mergeCell ref="AN12:AP12"/>
    <mergeCell ref="AU12:AV12"/>
    <mergeCell ref="AX12:AY12"/>
    <mergeCell ref="AN13:AP13"/>
    <mergeCell ref="AU13:AV13"/>
    <mergeCell ref="AX13:AY13"/>
    <mergeCell ref="AN14:AP14"/>
    <mergeCell ref="AU14:AV14"/>
    <mergeCell ref="AX14:AY14"/>
    <mergeCell ref="A16:E16"/>
    <mergeCell ref="F16:P16"/>
    <mergeCell ref="AS18:BA18"/>
    <mergeCell ref="AN21:AP21"/>
    <mergeCell ref="AU21:AV21"/>
    <mergeCell ref="AX21:AY21"/>
    <mergeCell ref="AN22:AP22"/>
    <mergeCell ref="AU22:AV22"/>
    <mergeCell ref="AX22:AY22"/>
    <mergeCell ref="AN23:AP23"/>
    <mergeCell ref="AU23:AV23"/>
    <mergeCell ref="AX23:AY23"/>
    <mergeCell ref="AN24:AP24"/>
    <mergeCell ref="AU24:AV24"/>
    <mergeCell ref="AX24:AY24"/>
    <mergeCell ref="AN25:AP25"/>
    <mergeCell ref="AU25:AV25"/>
    <mergeCell ref="AX25:AY25"/>
    <mergeCell ref="AN26:AP26"/>
    <mergeCell ref="AU26:AV26"/>
    <mergeCell ref="AX26:AY26"/>
    <mergeCell ref="A28:E28"/>
    <mergeCell ref="F28:P28"/>
    <mergeCell ref="AS30:BA30"/>
    <mergeCell ref="AN33:AP33"/>
    <mergeCell ref="AU33:AV33"/>
    <mergeCell ref="AX33:AY33"/>
    <mergeCell ref="AN34:AP34"/>
    <mergeCell ref="AU34:AV34"/>
    <mergeCell ref="AX34:AY34"/>
    <mergeCell ref="AN35:AP35"/>
    <mergeCell ref="AU35:AV35"/>
    <mergeCell ref="AX35:AY35"/>
    <mergeCell ref="AN36:AP36"/>
    <mergeCell ref="AU36:AV36"/>
    <mergeCell ref="AX36:AY36"/>
    <mergeCell ref="AN37:AP37"/>
    <mergeCell ref="AU37:AV37"/>
    <mergeCell ref="AX37:AY37"/>
    <mergeCell ref="AN38:AP38"/>
    <mergeCell ref="AU38:AV38"/>
    <mergeCell ref="AX38:AY38"/>
    <mergeCell ref="B6:H8"/>
    <mergeCell ref="I6:L8"/>
    <mergeCell ref="M6:W8"/>
    <mergeCell ref="X6:AD8"/>
    <mergeCell ref="AE6:AK8"/>
    <mergeCell ref="AL6:AR8"/>
    <mergeCell ref="AS7:BA8"/>
    <mergeCell ref="B9:H10"/>
    <mergeCell ref="I9:L10"/>
    <mergeCell ref="M9:W10"/>
    <mergeCell ref="X9:AD10"/>
    <mergeCell ref="AE9:AK10"/>
    <mergeCell ref="B11:H12"/>
    <mergeCell ref="I11:L12"/>
    <mergeCell ref="M11:W12"/>
    <mergeCell ref="X11:AD12"/>
    <mergeCell ref="AE11:AK12"/>
    <mergeCell ref="B13:H14"/>
    <mergeCell ref="I13:L14"/>
    <mergeCell ref="M13:W14"/>
    <mergeCell ref="X13:AD14"/>
    <mergeCell ref="AE13:AK14"/>
    <mergeCell ref="B18:H20"/>
    <mergeCell ref="I18:L20"/>
    <mergeCell ref="M18:W20"/>
    <mergeCell ref="X18:AD20"/>
    <mergeCell ref="AE18:AK20"/>
    <mergeCell ref="AL18:AR20"/>
    <mergeCell ref="AS19:BA20"/>
    <mergeCell ref="B21:H22"/>
    <mergeCell ref="I21:L22"/>
    <mergeCell ref="M21:W22"/>
    <mergeCell ref="X21:AD22"/>
    <mergeCell ref="AE21:AK22"/>
    <mergeCell ref="B23:H24"/>
    <mergeCell ref="I23:L24"/>
    <mergeCell ref="M23:W24"/>
    <mergeCell ref="X23:AD24"/>
    <mergeCell ref="AE23:AK24"/>
    <mergeCell ref="B25:H26"/>
    <mergeCell ref="I25:L26"/>
    <mergeCell ref="M25:W26"/>
    <mergeCell ref="X25:AD26"/>
    <mergeCell ref="AE25:AK26"/>
    <mergeCell ref="B30:H32"/>
    <mergeCell ref="I30:L32"/>
    <mergeCell ref="M30:W32"/>
    <mergeCell ref="X30:AD32"/>
    <mergeCell ref="AE30:AK32"/>
    <mergeCell ref="AL30:AR32"/>
    <mergeCell ref="AS31:BA32"/>
    <mergeCell ref="B33:H34"/>
    <mergeCell ref="I33:L34"/>
    <mergeCell ref="M33:W34"/>
    <mergeCell ref="X33:AD34"/>
    <mergeCell ref="AE33:AK34"/>
    <mergeCell ref="B35:H36"/>
    <mergeCell ref="I35:L36"/>
    <mergeCell ref="M35:W36"/>
    <mergeCell ref="X35:AD36"/>
    <mergeCell ref="AE35:AK36"/>
    <mergeCell ref="B37:H38"/>
    <mergeCell ref="I37:L38"/>
    <mergeCell ref="M37:W38"/>
    <mergeCell ref="X37:AD38"/>
    <mergeCell ref="AE37:AK38"/>
  </mergeCells>
  <phoneticPr fontId="3"/>
  <dataValidations count="1">
    <dataValidation type="list" allowBlank="1" showDropDown="0" showInputMessage="1" showErrorMessage="1" sqref="I9:L14 I21:L26 I33:L38">
      <formula1>"　,元請,下請"</formula1>
    </dataValidation>
  </dataValidations>
  <pageMargins left="0.59055118110236227" right="0.59055118110236227" top="0.98425196850393681" bottom="0.78740157480314965" header="0.55118110236220474"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dimension ref="A1:I33"/>
  <sheetViews>
    <sheetView showGridLines="0" view="pageBreakPreview" topLeftCell="A7" zoomScale="85" zoomScaleNormal="75" zoomScaleSheetLayoutView="85" workbookViewId="0">
      <selection activeCell="L28" sqref="L28"/>
    </sheetView>
  </sheetViews>
  <sheetFormatPr defaultRowHeight="13.5"/>
  <cols>
    <col min="1" max="1" width="2.625" customWidth="1"/>
    <col min="2" max="4" width="11.125" customWidth="1"/>
    <col min="5" max="5" width="15.625" customWidth="1"/>
    <col min="6" max="8" width="11.125" customWidth="1"/>
    <col min="9" max="9" width="2.625" customWidth="1"/>
  </cols>
  <sheetData>
    <row r="1" spans="1:8">
      <c r="A1" t="s">
        <v>331</v>
      </c>
      <c r="B1" s="222"/>
    </row>
    <row r="2" spans="1:8" ht="24" customHeight="1">
      <c r="C2" s="222"/>
      <c r="D2" s="222"/>
      <c r="E2" s="222"/>
      <c r="F2" s="222"/>
      <c r="G2" s="222"/>
      <c r="H2" s="222"/>
    </row>
    <row r="3" spans="1:8" ht="24" customHeight="1">
      <c r="B3" s="456" t="s">
        <v>58</v>
      </c>
      <c r="C3" s="223"/>
      <c r="D3" s="223"/>
      <c r="E3" s="223"/>
      <c r="F3" s="223"/>
      <c r="G3" s="223"/>
      <c r="H3" s="223"/>
    </row>
    <row r="4" spans="1:8" ht="24" customHeight="1">
      <c r="B4" s="456"/>
      <c r="C4" s="223"/>
      <c r="D4" s="223"/>
      <c r="E4" s="223"/>
      <c r="F4" s="223"/>
      <c r="G4" s="223"/>
      <c r="H4" s="223"/>
    </row>
    <row r="5" spans="1:8" ht="24" customHeight="1">
      <c r="B5" s="177"/>
      <c r="C5" s="179"/>
      <c r="D5" s="179"/>
      <c r="E5" s="179"/>
      <c r="F5" s="179"/>
      <c r="G5" s="179"/>
      <c r="H5" s="179"/>
    </row>
    <row r="6" spans="1:8" ht="24" customHeight="1">
      <c r="B6" s="179"/>
      <c r="C6" s="179"/>
      <c r="D6" s="179"/>
      <c r="E6" s="179"/>
      <c r="F6" s="179"/>
      <c r="G6" s="179"/>
      <c r="H6" s="179"/>
    </row>
    <row r="7" spans="1:8" ht="24" customHeight="1">
      <c r="B7" s="179" t="s">
        <v>43</v>
      </c>
      <c r="C7" s="179"/>
      <c r="D7" s="179"/>
      <c r="E7" s="179"/>
      <c r="G7" s="179"/>
      <c r="H7" s="179"/>
    </row>
    <row r="8" spans="1:8" ht="24" customHeight="1">
      <c r="B8" s="179" t="s">
        <v>298</v>
      </c>
      <c r="C8" s="179"/>
      <c r="D8" s="179"/>
      <c r="E8" s="179"/>
      <c r="F8" s="179"/>
      <c r="G8" s="179"/>
      <c r="H8" s="179"/>
    </row>
    <row r="9" spans="1:8" ht="24" customHeight="1">
      <c r="B9" s="179"/>
      <c r="C9" s="179"/>
      <c r="D9" s="179"/>
      <c r="E9" s="179"/>
      <c r="F9" s="179"/>
      <c r="G9" s="179"/>
      <c r="H9" s="179"/>
    </row>
    <row r="10" spans="1:8" ht="24" customHeight="1">
      <c r="B10" s="179"/>
      <c r="C10" s="179"/>
      <c r="D10" s="179"/>
      <c r="E10" s="179"/>
      <c r="F10" s="179"/>
      <c r="G10" s="179"/>
      <c r="H10" s="179"/>
    </row>
    <row r="11" spans="1:8" ht="24" customHeight="1">
      <c r="B11" s="179" t="s">
        <v>312</v>
      </c>
      <c r="C11" s="179"/>
      <c r="D11" s="179"/>
      <c r="E11" s="179"/>
      <c r="F11" s="179"/>
      <c r="G11" s="179"/>
      <c r="H11" s="179"/>
    </row>
    <row r="12" spans="1:8" ht="24" customHeight="1">
      <c r="B12" s="179"/>
      <c r="C12" s="179"/>
      <c r="D12" s="179"/>
      <c r="E12" s="179"/>
      <c r="F12" s="179"/>
      <c r="G12" s="179"/>
      <c r="H12" s="179"/>
    </row>
    <row r="13" spans="1:8" ht="24" customHeight="1">
      <c r="B13" s="179" t="s">
        <v>51</v>
      </c>
      <c r="C13" s="179"/>
      <c r="D13" s="179"/>
      <c r="E13" s="179"/>
      <c r="F13" s="179"/>
      <c r="G13" s="179"/>
      <c r="H13" s="179"/>
    </row>
    <row r="14" spans="1:8" ht="24" customHeight="1">
      <c r="B14" s="179" t="s">
        <v>33</v>
      </c>
      <c r="C14" s="179"/>
      <c r="D14" s="179"/>
      <c r="E14" s="179"/>
      <c r="F14" s="179"/>
      <c r="G14" s="179"/>
      <c r="H14" s="179"/>
    </row>
    <row r="15" spans="1:8" ht="24" customHeight="1">
      <c r="B15" s="179"/>
      <c r="C15" s="179"/>
      <c r="D15" s="179"/>
      <c r="E15" s="179"/>
      <c r="F15" s="179"/>
      <c r="G15" s="179"/>
      <c r="H15" s="179"/>
    </row>
    <row r="16" spans="1:8" ht="24" customHeight="1">
      <c r="B16" s="179"/>
      <c r="C16" s="179"/>
      <c r="D16" s="179"/>
      <c r="E16" s="179"/>
      <c r="F16" s="179"/>
      <c r="G16" s="179"/>
      <c r="H16" s="179"/>
    </row>
    <row r="17" spans="1:9" ht="24" customHeight="1">
      <c r="B17" s="179"/>
      <c r="C17" s="179"/>
      <c r="D17" s="179"/>
      <c r="E17" s="179"/>
      <c r="F17" s="179"/>
      <c r="G17" s="179"/>
      <c r="H17" s="179"/>
    </row>
    <row r="18" spans="1:9" ht="24" customHeight="1">
      <c r="B18" s="179"/>
      <c r="C18" s="179"/>
      <c r="D18" s="179"/>
      <c r="E18" s="215" t="s">
        <v>300</v>
      </c>
      <c r="F18" s="179"/>
      <c r="G18" s="179"/>
      <c r="H18" s="179"/>
    </row>
    <row r="19" spans="1:9" ht="24" customHeight="1">
      <c r="B19" s="179"/>
      <c r="C19" s="179"/>
      <c r="D19" s="179"/>
      <c r="E19" s="215" t="s">
        <v>274</v>
      </c>
      <c r="F19" s="179"/>
      <c r="G19" s="179"/>
      <c r="H19" s="179"/>
    </row>
    <row r="20" spans="1:9" ht="24" customHeight="1">
      <c r="B20" s="179"/>
      <c r="C20" s="179"/>
      <c r="D20" s="179"/>
      <c r="E20" s="215" t="s">
        <v>299</v>
      </c>
      <c r="F20" s="179"/>
      <c r="G20" s="179"/>
      <c r="H20" s="177" t="s">
        <v>276</v>
      </c>
    </row>
    <row r="21" spans="1:9" ht="24" customHeight="1">
      <c r="B21" s="179"/>
      <c r="C21" s="179"/>
      <c r="D21" s="179"/>
      <c r="E21" s="215"/>
      <c r="F21" s="179"/>
      <c r="G21" s="179"/>
      <c r="H21" s="177"/>
    </row>
    <row r="22" spans="1:9" ht="24" customHeight="1">
      <c r="B22" s="179"/>
      <c r="C22" s="179"/>
      <c r="D22" s="179"/>
      <c r="E22" s="215"/>
      <c r="F22" s="179"/>
      <c r="G22" s="179"/>
      <c r="H22" s="177"/>
    </row>
    <row r="23" spans="1:9" ht="24" customHeight="1">
      <c r="B23" s="179"/>
      <c r="C23" s="179"/>
      <c r="D23" s="179"/>
      <c r="E23" s="215"/>
      <c r="F23" s="179"/>
      <c r="G23" s="179"/>
      <c r="H23" s="177"/>
    </row>
    <row r="24" spans="1:9" ht="24" customHeight="1">
      <c r="B24" s="179"/>
      <c r="C24" s="179"/>
      <c r="D24" s="179"/>
      <c r="E24" s="215"/>
      <c r="F24" s="179"/>
      <c r="G24" s="179"/>
      <c r="H24" s="177"/>
    </row>
    <row r="25" spans="1:9" ht="24" customHeight="1">
      <c r="B25" s="179"/>
      <c r="C25" s="179"/>
      <c r="D25" s="179"/>
      <c r="E25" s="179"/>
      <c r="F25" s="179"/>
      <c r="G25" s="179"/>
      <c r="H25" s="179"/>
    </row>
    <row r="26" spans="1:9" ht="24" customHeight="1">
      <c r="B26" s="222"/>
      <c r="C26" s="222"/>
      <c r="D26" s="222"/>
      <c r="E26" s="222"/>
      <c r="F26" s="222"/>
      <c r="G26" s="222"/>
      <c r="H26" s="222"/>
    </row>
    <row r="27" spans="1:9" ht="24" customHeight="1">
      <c r="B27" s="222"/>
      <c r="C27" s="222"/>
      <c r="D27" s="222"/>
      <c r="E27" s="222"/>
      <c r="G27" s="222"/>
      <c r="H27" s="222"/>
    </row>
    <row r="28" spans="1:9" ht="24" customHeight="1">
      <c r="B28" s="222"/>
      <c r="C28" s="222"/>
      <c r="D28" s="222"/>
      <c r="E28" s="222"/>
      <c r="F28" s="222"/>
      <c r="G28" s="222"/>
      <c r="H28" s="222"/>
    </row>
    <row r="29" spans="1:9" ht="12.95" customHeight="1">
      <c r="A29" s="509"/>
      <c r="B29" s="510" t="s">
        <v>277</v>
      </c>
      <c r="C29" s="510"/>
      <c r="D29" s="510"/>
      <c r="E29" s="510"/>
      <c r="F29" s="510"/>
      <c r="G29" s="510"/>
      <c r="H29" s="510"/>
      <c r="I29" s="509"/>
    </row>
    <row r="30" spans="1:9" ht="12.95" customHeight="1">
      <c r="B30" s="511" t="s">
        <v>651</v>
      </c>
      <c r="C30" s="511"/>
      <c r="D30" s="511"/>
      <c r="E30" s="511"/>
      <c r="F30" s="511"/>
      <c r="G30" s="511"/>
      <c r="H30" s="511"/>
    </row>
    <row r="31" spans="1:9" ht="12.95" customHeight="1">
      <c r="B31" s="511"/>
      <c r="C31" s="511"/>
      <c r="D31" s="511"/>
      <c r="E31" s="511"/>
      <c r="F31" s="511"/>
      <c r="G31" s="511"/>
      <c r="H31" s="511"/>
    </row>
    <row r="32" spans="1:9" ht="12.95" customHeight="1">
      <c r="B32" s="511"/>
      <c r="C32" s="511"/>
      <c r="D32" s="511"/>
      <c r="E32" s="511"/>
      <c r="F32" s="511"/>
      <c r="G32" s="511"/>
      <c r="H32" s="511"/>
    </row>
    <row r="33" spans="3:8" ht="12.95" customHeight="1">
      <c r="C33" s="511"/>
      <c r="D33" s="511"/>
      <c r="E33" s="511"/>
      <c r="F33" s="511"/>
      <c r="G33" s="511"/>
      <c r="H33" s="511"/>
    </row>
  </sheetData>
  <customSheetViews>
    <customSheetView guid="{FD7C5EF1-FBA6-462D-8014-DB6704C760F1}" scale="85" showPageBreaks="1" printArea="1" view="pageBreakPreview" showRuler="0">
      <selection activeCell="B21" sqref="B21"/>
      <pageMargins left="0.78740157480314965" right="0.59055118110236227" top="0.98425196850393681" bottom="0.98425196850393681" header="0.51181102362204722" footer="0.51181102362204722"/>
      <headerFooter alignWithMargins="0"/>
    </customSheetView>
    <customSheetView guid="{485D070A-253B-4657-A1AC-E61E4AA06E9A}" scale="85" showPageBreaks="1" printArea="1" view="pageBreakPreview">
      <selection activeCell="B21" sqref="B21"/>
      <pageMargins left="0.78740157480314965" right="0.59055118110236227" top="0.98425196850393681" bottom="0.98425196850393681" header="0.51181102362204722" footer="0.51181102362204722"/>
      <headerFooter alignWithMargins="0"/>
    </customSheetView>
    <customSheetView guid="{A32306EE-0EA7-4FE1-9506-FDB16619347F}" scale="85" showPageBreaks="1" printArea="1" view="pageBreakPreview" showRuler="0">
      <selection activeCell="B21" sqref="B21"/>
      <pageMargins left="0.78740157480314965" right="0.59055118110236227" top="0.98425196850393681" bottom="0.98425196850393681" header="0.51181102362204722" footer="0.51181102362204722"/>
      <headerFooter alignWithMargins="0"/>
    </customSheetView>
  </customSheetViews>
  <mergeCells count="1">
    <mergeCell ref="B3:H3"/>
  </mergeCells>
  <phoneticPr fontId="3"/>
  <pageMargins left="0.78740157480314965" right="0.59055118110236227" top="0.98425196850393681" bottom="0.98425196850393681"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dimension ref="A1:G41"/>
  <sheetViews>
    <sheetView showGridLines="0" view="pageBreakPreview" topLeftCell="A10" zoomScale="85" zoomScaleNormal="75" zoomScaleSheetLayoutView="85" workbookViewId="0">
      <selection activeCell="D41" sqref="D41"/>
    </sheetView>
  </sheetViews>
  <sheetFormatPr defaultRowHeight="13.5"/>
  <cols>
    <col min="1" max="3" width="10.75" style="95" customWidth="1"/>
    <col min="4" max="4" width="13.625" style="95" customWidth="1"/>
    <col min="5" max="7" width="10.75" style="95" customWidth="1"/>
    <col min="8" max="16384" width="9" style="95" customWidth="1"/>
  </cols>
  <sheetData>
    <row r="1" spans="1:7">
      <c r="A1" s="95" t="s">
        <v>191</v>
      </c>
    </row>
    <row r="4" spans="1:7" ht="17.25">
      <c r="A4" s="512" t="s">
        <v>278</v>
      </c>
      <c r="B4" s="518"/>
      <c r="C4" s="518"/>
      <c r="D4" s="518"/>
      <c r="E4" s="518"/>
      <c r="F4" s="518"/>
      <c r="G4" s="518"/>
    </row>
    <row r="5" spans="1:7" ht="17.25">
      <c r="A5" s="512"/>
      <c r="B5" s="518"/>
      <c r="C5" s="518"/>
      <c r="D5" s="518"/>
      <c r="E5" s="518"/>
      <c r="F5" s="518"/>
      <c r="G5" s="518"/>
    </row>
    <row r="7" spans="1:7">
      <c r="E7" s="95" t="s">
        <v>652</v>
      </c>
    </row>
    <row r="8" spans="1:7" ht="25.5" customHeight="1"/>
    <row r="9" spans="1:7" ht="25.5" customHeight="1">
      <c r="A9" s="95" t="s">
        <v>51</v>
      </c>
    </row>
    <row r="10" spans="1:7">
      <c r="A10" s="95" t="s">
        <v>33</v>
      </c>
    </row>
    <row r="11" spans="1:7" ht="30" customHeight="1"/>
    <row r="14" spans="1:7">
      <c r="D14" s="95" t="s">
        <v>281</v>
      </c>
    </row>
    <row r="15" spans="1:7" ht="22.5" customHeight="1">
      <c r="D15" s="95" t="s">
        <v>193</v>
      </c>
    </row>
    <row r="16" spans="1:7" ht="22.5" customHeight="1">
      <c r="D16" s="95" t="s">
        <v>282</v>
      </c>
    </row>
    <row r="17" spans="1:7" ht="22.5" customHeight="1">
      <c r="D17" s="95" t="s">
        <v>301</v>
      </c>
      <c r="G17" s="513" t="s">
        <v>276</v>
      </c>
    </row>
    <row r="18" spans="1:7" ht="17.25" customHeight="1">
      <c r="G18" s="97"/>
    </row>
    <row r="21" spans="1:7">
      <c r="B21" s="95" t="s">
        <v>283</v>
      </c>
    </row>
    <row r="25" spans="1:7">
      <c r="E25" s="95" t="s">
        <v>590</v>
      </c>
    </row>
    <row r="27" spans="1:7" ht="33" customHeight="1"/>
    <row r="28" spans="1:7">
      <c r="A28" s="513" t="s">
        <v>141</v>
      </c>
      <c r="B28" s="513"/>
      <c r="C28" s="513"/>
      <c r="D28" s="513"/>
      <c r="E28" s="513"/>
      <c r="F28" s="513"/>
      <c r="G28" s="513"/>
    </row>
    <row r="29" spans="1:7" ht="36" customHeight="1"/>
    <row r="30" spans="1:7" ht="28.5" customHeight="1">
      <c r="A30" s="514" t="s">
        <v>290</v>
      </c>
      <c r="B30" s="97" t="s">
        <v>284</v>
      </c>
      <c r="C30" s="95" t="s">
        <v>316</v>
      </c>
    </row>
    <row r="31" spans="1:7" ht="20.25" customHeight="1">
      <c r="A31" s="514"/>
    </row>
    <row r="32" spans="1:7" ht="20.25" customHeight="1">
      <c r="A32" s="514" t="s">
        <v>85</v>
      </c>
      <c r="B32" s="97" t="s">
        <v>286</v>
      </c>
      <c r="C32" s="95" t="s">
        <v>653</v>
      </c>
    </row>
    <row r="33" spans="1:7" ht="20.25" customHeight="1"/>
    <row r="34" spans="1:7" ht="20.25" customHeight="1">
      <c r="C34" s="95" t="s">
        <v>280</v>
      </c>
    </row>
    <row r="35" spans="1:7" ht="20.25" customHeight="1">
      <c r="A35" s="96"/>
      <c r="B35" s="96"/>
      <c r="C35" s="96"/>
      <c r="D35" s="96"/>
      <c r="E35" s="96"/>
      <c r="F35" s="96"/>
      <c r="G35" s="96"/>
    </row>
    <row r="36" spans="1:7" ht="17.25" customHeight="1">
      <c r="A36" s="515"/>
      <c r="B36" s="515"/>
      <c r="C36" s="515"/>
      <c r="D36" s="515"/>
      <c r="E36" s="515"/>
      <c r="F36" s="515"/>
      <c r="G36" s="515"/>
    </row>
    <row r="37" spans="1:7" ht="17.25" customHeight="1">
      <c r="A37" s="515"/>
      <c r="B37" s="515"/>
      <c r="C37" s="515"/>
      <c r="D37" s="515"/>
      <c r="E37" s="515"/>
      <c r="F37" s="515"/>
      <c r="G37" s="515"/>
    </row>
    <row r="38" spans="1:7" ht="17.25" customHeight="1"/>
    <row r="39" spans="1:7" ht="17.25" customHeight="1"/>
    <row r="40" spans="1:7" ht="17.25" customHeight="1">
      <c r="A40" s="516" t="s">
        <v>277</v>
      </c>
      <c r="B40" s="519"/>
      <c r="C40" s="519"/>
      <c r="D40" s="519"/>
      <c r="E40" s="519"/>
      <c r="F40" s="519"/>
      <c r="G40" s="519"/>
    </row>
    <row r="41" spans="1:7" ht="17.25" customHeight="1">
      <c r="A41" s="517" t="s">
        <v>654</v>
      </c>
    </row>
  </sheetData>
  <customSheetViews>
    <customSheetView guid="{FD7C5EF1-FBA6-462D-8014-DB6704C760F1}" scale="85" showPageBreaks="1" printArea="1" view="pageBreakPreview" showRuler="0">
      <selection activeCell="C34" sqref="C34"/>
      <pageMargins left="0.75" right="0.75" top="1" bottom="1" header="0.51200000000000001" footer="0.51200000000000001"/>
      <headerFooter alignWithMargins="0"/>
    </customSheetView>
    <customSheetView guid="{485D070A-253B-4657-A1AC-E61E4AA06E9A}" scale="85" showPageBreaks="1" printArea="1" view="pageBreakPreview">
      <selection activeCell="C34" sqref="C34"/>
      <pageMargins left="0.75" right="0.75" top="1" bottom="1" header="0.51200000000000001" footer="0.51200000000000001"/>
      <headerFooter alignWithMargins="0"/>
    </customSheetView>
    <customSheetView guid="{A32306EE-0EA7-4FE1-9506-FDB16619347F}" scale="85" showPageBreaks="1" printArea="1" view="pageBreakPreview" showRuler="0">
      <selection activeCell="C34" sqref="C34"/>
      <pageMargins left="0.75" right="0.75" top="1" bottom="1" header="0.51200000000000001" footer="0.51200000000000001"/>
      <headerFooter alignWithMargins="0"/>
    </customSheetView>
  </customSheetViews>
  <mergeCells count="2">
    <mergeCell ref="A4:G4"/>
    <mergeCell ref="A28:G28"/>
  </mergeCells>
  <phoneticPr fontId="3"/>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I33"/>
  <sheetViews>
    <sheetView showGridLines="0" view="pageBreakPreview" topLeftCell="A7" zoomScale="85" zoomScaleNormal="75" zoomScaleSheetLayoutView="85" workbookViewId="0">
      <selection activeCell="L24" sqref="L24"/>
    </sheetView>
  </sheetViews>
  <sheetFormatPr defaultRowHeight="13.5"/>
  <cols>
    <col min="1" max="1" width="2.625" customWidth="1"/>
    <col min="2" max="4" width="11.125" customWidth="1"/>
    <col min="5" max="5" width="15.625" customWidth="1"/>
    <col min="6" max="8" width="11.125" customWidth="1"/>
    <col min="9" max="9" width="2.625" customWidth="1"/>
  </cols>
  <sheetData>
    <row r="1" spans="1:8">
      <c r="A1" t="s">
        <v>115</v>
      </c>
      <c r="B1" s="222"/>
    </row>
    <row r="2" spans="1:8" ht="24" customHeight="1">
      <c r="C2" s="222"/>
      <c r="D2" s="222"/>
      <c r="E2" s="222"/>
      <c r="F2" s="222"/>
      <c r="G2" s="222"/>
      <c r="H2" s="222"/>
    </row>
    <row r="3" spans="1:8" ht="24" customHeight="1">
      <c r="B3" s="456" t="s">
        <v>287</v>
      </c>
      <c r="C3" s="223"/>
      <c r="D3" s="223"/>
      <c r="E3" s="223"/>
      <c r="F3" s="223"/>
      <c r="G3" s="223"/>
      <c r="H3" s="223"/>
    </row>
    <row r="4" spans="1:8" ht="24" customHeight="1">
      <c r="B4" s="456"/>
      <c r="C4" s="223"/>
      <c r="D4" s="223"/>
      <c r="E4" s="223"/>
      <c r="F4" s="223"/>
      <c r="G4" s="223"/>
      <c r="H4" s="223"/>
    </row>
    <row r="5" spans="1:8" ht="24" customHeight="1">
      <c r="B5" s="177"/>
      <c r="C5" s="179"/>
      <c r="D5" s="179"/>
      <c r="E5" s="179"/>
      <c r="F5" s="179"/>
      <c r="G5" s="179"/>
      <c r="H5" s="179"/>
    </row>
    <row r="6" spans="1:8" ht="24" customHeight="1">
      <c r="B6" s="179"/>
      <c r="C6" s="179"/>
      <c r="D6" s="179"/>
      <c r="E6" s="179"/>
      <c r="F6" s="179"/>
      <c r="G6" s="179"/>
      <c r="H6" s="179"/>
    </row>
    <row r="7" spans="1:8" ht="24" customHeight="1">
      <c r="B7" s="179" t="s">
        <v>303</v>
      </c>
      <c r="C7" s="179"/>
      <c r="D7" s="179"/>
      <c r="E7" s="179"/>
      <c r="G7" s="179"/>
      <c r="H7" s="179"/>
    </row>
    <row r="8" spans="1:8" ht="24" customHeight="1">
      <c r="B8" s="179"/>
      <c r="C8" s="179"/>
      <c r="D8" s="179"/>
      <c r="E8" s="179"/>
      <c r="F8" s="179"/>
      <c r="G8" s="179"/>
      <c r="H8" s="179"/>
    </row>
    <row r="9" spans="1:8" ht="24" customHeight="1">
      <c r="B9" s="179"/>
      <c r="C9" s="179"/>
      <c r="D9" s="179"/>
      <c r="E9" s="179"/>
      <c r="F9" s="179"/>
      <c r="G9" s="179"/>
      <c r="H9" s="179"/>
    </row>
    <row r="10" spans="1:8" ht="24" customHeight="1">
      <c r="B10" s="179"/>
      <c r="C10" s="179"/>
      <c r="D10" s="179"/>
      <c r="E10" s="179"/>
      <c r="F10" s="179"/>
      <c r="G10" s="179"/>
      <c r="H10" s="179"/>
    </row>
    <row r="11" spans="1:8" ht="24" customHeight="1">
      <c r="B11" s="179" t="s">
        <v>312</v>
      </c>
      <c r="C11" s="179"/>
      <c r="D11" s="179"/>
      <c r="E11" s="179"/>
      <c r="F11" s="179"/>
      <c r="G11" s="179"/>
      <c r="H11" s="179"/>
    </row>
    <row r="12" spans="1:8" ht="24" customHeight="1">
      <c r="B12" s="179"/>
      <c r="C12" s="179"/>
      <c r="D12" s="179"/>
      <c r="E12" s="179"/>
      <c r="F12" s="179"/>
      <c r="G12" s="179"/>
      <c r="H12" s="179"/>
    </row>
    <row r="13" spans="1:8" ht="24" customHeight="1">
      <c r="B13" s="179" t="s">
        <v>51</v>
      </c>
      <c r="C13" s="179"/>
      <c r="D13" s="179"/>
      <c r="E13" s="179"/>
      <c r="F13" s="179"/>
      <c r="G13" s="179"/>
      <c r="H13" s="179"/>
    </row>
    <row r="14" spans="1:8" ht="24" customHeight="1">
      <c r="B14" s="179" t="s">
        <v>33</v>
      </c>
      <c r="C14" s="179"/>
      <c r="D14" s="179"/>
      <c r="E14" s="179"/>
      <c r="F14" s="179"/>
      <c r="G14" s="179"/>
      <c r="H14" s="179"/>
    </row>
    <row r="15" spans="1:8" ht="24" customHeight="1">
      <c r="B15" s="179"/>
      <c r="C15" s="179"/>
      <c r="D15" s="179"/>
      <c r="E15" s="179"/>
      <c r="F15" s="179"/>
      <c r="G15" s="179"/>
      <c r="H15" s="179"/>
    </row>
    <row r="16" spans="1:8" ht="24" customHeight="1">
      <c r="B16" s="179"/>
      <c r="C16" s="179"/>
      <c r="D16" s="179"/>
      <c r="E16" s="179"/>
      <c r="F16" s="179"/>
      <c r="G16" s="179"/>
      <c r="H16" s="179"/>
    </row>
    <row r="17" spans="1:9" ht="24" customHeight="1">
      <c r="B17" s="179"/>
      <c r="C17" s="179"/>
      <c r="D17" s="179"/>
      <c r="E17" s="179"/>
      <c r="F17" s="179"/>
      <c r="G17" s="179"/>
      <c r="H17" s="179"/>
    </row>
    <row r="18" spans="1:9" ht="24" customHeight="1">
      <c r="B18" s="179"/>
      <c r="C18" s="179"/>
      <c r="D18" s="179"/>
      <c r="E18" s="215" t="s">
        <v>300</v>
      </c>
      <c r="F18" s="179"/>
      <c r="G18" s="179"/>
      <c r="H18" s="179"/>
    </row>
    <row r="19" spans="1:9" ht="24" customHeight="1">
      <c r="B19" s="179"/>
      <c r="C19" s="179"/>
      <c r="D19" s="179"/>
      <c r="E19" s="215" t="s">
        <v>274</v>
      </c>
      <c r="F19" s="179"/>
      <c r="G19" s="179"/>
      <c r="H19" s="179"/>
    </row>
    <row r="20" spans="1:9" ht="24" customHeight="1">
      <c r="B20" s="179"/>
      <c r="C20" s="179"/>
      <c r="D20" s="179"/>
      <c r="E20" s="215" t="s">
        <v>299</v>
      </c>
      <c r="F20" s="179"/>
      <c r="G20" s="179"/>
      <c r="H20" s="177" t="s">
        <v>276</v>
      </c>
    </row>
    <row r="21" spans="1:9" ht="24" customHeight="1">
      <c r="B21" s="179"/>
      <c r="C21" s="179"/>
      <c r="D21" s="179"/>
      <c r="E21" s="215"/>
      <c r="F21" s="179"/>
      <c r="G21" s="179"/>
      <c r="H21" s="177"/>
    </row>
    <row r="22" spans="1:9" ht="24" customHeight="1">
      <c r="B22" s="179"/>
      <c r="C22" s="179"/>
      <c r="D22" s="179"/>
      <c r="E22" s="215"/>
      <c r="F22" s="179"/>
      <c r="G22" s="179"/>
      <c r="H22" s="177"/>
    </row>
    <row r="23" spans="1:9" ht="24" customHeight="1">
      <c r="B23" s="179"/>
      <c r="C23" s="179"/>
      <c r="D23" s="179"/>
      <c r="E23" s="215"/>
      <c r="F23" s="179"/>
      <c r="G23" s="179"/>
      <c r="H23" s="177"/>
    </row>
    <row r="24" spans="1:9" ht="24" customHeight="1">
      <c r="B24" s="179"/>
      <c r="C24" s="179"/>
      <c r="D24" s="179"/>
      <c r="E24" s="215"/>
      <c r="F24" s="179"/>
      <c r="G24" s="179"/>
      <c r="H24" s="177"/>
    </row>
    <row r="25" spans="1:9" ht="24" customHeight="1">
      <c r="B25" s="222"/>
      <c r="C25" s="222"/>
      <c r="D25" s="222"/>
      <c r="E25" s="222"/>
      <c r="F25" s="222"/>
      <c r="G25" s="222"/>
      <c r="H25" s="222"/>
    </row>
    <row r="26" spans="1:9" ht="24" customHeight="1">
      <c r="B26" s="222"/>
      <c r="C26" s="222"/>
      <c r="D26" s="222"/>
      <c r="E26" s="222"/>
      <c r="G26" s="222"/>
      <c r="H26" s="222"/>
    </row>
    <row r="27" spans="1:9" ht="24" customHeight="1">
      <c r="B27" s="222"/>
      <c r="C27" s="222"/>
      <c r="D27" s="222"/>
      <c r="E27" s="222"/>
      <c r="F27" s="222"/>
      <c r="G27" s="222"/>
      <c r="H27" s="222"/>
    </row>
    <row r="28" spans="1:9" ht="24" customHeight="1">
      <c r="B28" s="222"/>
      <c r="C28" s="222"/>
      <c r="D28" s="222"/>
      <c r="E28" s="222"/>
      <c r="F28" s="222"/>
      <c r="G28" s="222"/>
      <c r="H28" s="222"/>
    </row>
    <row r="29" spans="1:9" ht="12.95" customHeight="1">
      <c r="A29" s="509"/>
      <c r="B29" s="510" t="s">
        <v>277</v>
      </c>
      <c r="C29" s="510"/>
      <c r="D29" s="510"/>
      <c r="E29" s="510"/>
      <c r="F29" s="510"/>
      <c r="G29" s="510"/>
      <c r="H29" s="510"/>
      <c r="I29" s="509"/>
    </row>
    <row r="30" spans="1:9" ht="12.95" customHeight="1">
      <c r="B30" s="511" t="s">
        <v>503</v>
      </c>
      <c r="C30" s="511"/>
      <c r="D30" s="511"/>
      <c r="E30" s="511"/>
      <c r="F30" s="511"/>
      <c r="G30" s="511"/>
      <c r="H30" s="511"/>
    </row>
    <row r="31" spans="1:9" ht="12.95" customHeight="1">
      <c r="B31" s="511"/>
      <c r="C31" s="511"/>
      <c r="D31" s="511"/>
      <c r="E31" s="511"/>
      <c r="F31" s="511"/>
      <c r="G31" s="511"/>
      <c r="H31" s="511"/>
    </row>
    <row r="32" spans="1:9" ht="12.95" customHeight="1">
      <c r="B32" s="511"/>
      <c r="C32" s="511"/>
      <c r="D32" s="511"/>
      <c r="E32" s="511"/>
      <c r="F32" s="511"/>
      <c r="G32" s="511"/>
      <c r="H32" s="511"/>
    </row>
    <row r="33" spans="3:8" ht="12.95" customHeight="1">
      <c r="C33" s="511"/>
      <c r="D33" s="511"/>
      <c r="E33" s="511"/>
      <c r="F33" s="511"/>
      <c r="G33" s="511"/>
      <c r="H33" s="511"/>
    </row>
  </sheetData>
  <customSheetViews>
    <customSheetView guid="{FD7C5EF1-FBA6-462D-8014-DB6704C760F1}" scale="85" showPageBreaks="1" printArea="1" view="pageBreakPreview" showRuler="0">
      <selection activeCell="B5" sqref="B5"/>
      <pageMargins left="0.78740157480314965" right="0.59055118110236227" top="0.98425196850393681" bottom="0.98425196850393681" header="0.51181102362204722" footer="0.51181102362204722"/>
      <headerFooter alignWithMargins="0"/>
    </customSheetView>
    <customSheetView guid="{485D070A-253B-4657-A1AC-E61E4AA06E9A}" scale="85" showPageBreaks="1" printArea="1" view="pageBreakPreview">
      <selection activeCell="B5" sqref="B5"/>
      <pageMargins left="0.78740157480314965" right="0.59055118110236227" top="0.98425196850393681" bottom="0.98425196850393681" header="0.51181102362204722" footer="0.51181102362204722"/>
      <headerFooter alignWithMargins="0"/>
    </customSheetView>
    <customSheetView guid="{A32306EE-0EA7-4FE1-9506-FDB16619347F}" scale="85" showPageBreaks="1" printArea="1" view="pageBreakPreview" showRuler="0">
      <selection activeCell="B5" sqref="B5"/>
      <pageMargins left="0.78740157480314965" right="0.59055118110236227" top="0.98425196850393681" bottom="0.98425196850393681" header="0.51181102362204722" footer="0.51181102362204722"/>
      <headerFooter alignWithMargins="0"/>
    </customSheetView>
  </customSheetViews>
  <mergeCells count="1">
    <mergeCell ref="B3:H3"/>
  </mergeCells>
  <phoneticPr fontId="3"/>
  <pageMargins left="0.78740157480314965" right="0.59055118110236227" top="0.98425196850393681" bottom="0.98425196850393681"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L53"/>
  <sheetViews>
    <sheetView showGridLines="0" view="pageBreakPreview" zoomScale="85" zoomScaleSheetLayoutView="85" workbookViewId="0">
      <selection activeCell="B54" sqref="B54"/>
    </sheetView>
  </sheetViews>
  <sheetFormatPr defaultRowHeight="13.5"/>
  <cols>
    <col min="1" max="1" width="4" customWidth="1"/>
    <col min="2" max="2" width="11" customWidth="1"/>
    <col min="3" max="3" width="3.75" customWidth="1"/>
    <col min="4" max="4" width="4.625" customWidth="1"/>
    <col min="5" max="5" width="9.5" customWidth="1"/>
    <col min="6" max="6" width="4" customWidth="1"/>
    <col min="7" max="7" width="9.875" customWidth="1"/>
    <col min="9" max="9" width="6.625" customWidth="1"/>
    <col min="10" max="10" width="2.5" customWidth="1"/>
    <col min="11" max="11" width="10.625" customWidth="1"/>
    <col min="13" max="13" width="5.5" customWidth="1"/>
  </cols>
  <sheetData>
    <row r="1" spans="1:12">
      <c r="A1" t="s">
        <v>374</v>
      </c>
    </row>
    <row r="3" spans="1:12" ht="17.25">
      <c r="B3" s="520" t="s">
        <v>356</v>
      </c>
      <c r="C3" s="520"/>
      <c r="D3" s="520"/>
      <c r="E3" s="520"/>
      <c r="F3" s="520"/>
      <c r="G3" s="520"/>
      <c r="H3" s="520"/>
      <c r="I3" s="520"/>
      <c r="J3" s="520"/>
      <c r="K3" s="520"/>
      <c r="L3" s="520"/>
    </row>
    <row r="4" spans="1:12" ht="21.75" customHeight="1"/>
    <row r="5" spans="1:12">
      <c r="B5" s="392" t="s">
        <v>96</v>
      </c>
      <c r="C5" s="392"/>
      <c r="D5" s="392"/>
      <c r="E5" s="392"/>
      <c r="F5" s="392"/>
      <c r="G5" s="392"/>
      <c r="H5" s="392"/>
      <c r="I5" s="392"/>
      <c r="J5" s="392"/>
      <c r="K5" s="392"/>
      <c r="L5" s="392"/>
    </row>
    <row r="6" spans="1:12">
      <c r="B6" t="s">
        <v>366</v>
      </c>
    </row>
    <row r="7" spans="1:12">
      <c r="B7" t="s">
        <v>372</v>
      </c>
    </row>
    <row r="10" spans="1:12">
      <c r="H10" s="552" t="s">
        <v>358</v>
      </c>
      <c r="I10" s="552"/>
      <c r="J10" s="556"/>
      <c r="K10" s="556"/>
      <c r="L10" s="556"/>
    </row>
    <row r="11" spans="1:12">
      <c r="H11" s="552" t="s">
        <v>306</v>
      </c>
      <c r="I11" s="552"/>
      <c r="J11" s="556"/>
      <c r="K11" s="556"/>
      <c r="L11" s="556"/>
    </row>
    <row r="12" spans="1:12">
      <c r="H12" s="552" t="s">
        <v>299</v>
      </c>
      <c r="I12" s="552"/>
      <c r="J12" s="557" t="s">
        <v>276</v>
      </c>
      <c r="K12" s="557"/>
      <c r="L12" s="557"/>
    </row>
    <row r="13" spans="1:12" ht="18" customHeight="1"/>
    <row r="14" spans="1:12">
      <c r="B14" t="s">
        <v>213</v>
      </c>
    </row>
    <row r="15" spans="1:12" ht="8.25" customHeight="1"/>
    <row r="16" spans="1:12" ht="11.25" customHeight="1">
      <c r="B16" s="521"/>
      <c r="C16" s="521"/>
      <c r="D16" s="521"/>
      <c r="E16" s="521"/>
      <c r="F16" s="521"/>
      <c r="G16" s="521"/>
      <c r="H16" s="521"/>
      <c r="I16" s="521"/>
      <c r="J16" s="521"/>
      <c r="K16" s="521"/>
      <c r="L16" s="521"/>
    </row>
    <row r="17" spans="2:12">
      <c r="B17" s="513" t="s">
        <v>141</v>
      </c>
      <c r="C17" s="513"/>
      <c r="D17" s="513"/>
      <c r="E17" s="513"/>
      <c r="F17" s="513"/>
      <c r="G17" s="513"/>
      <c r="H17" s="513"/>
      <c r="I17" s="513"/>
      <c r="J17" s="513"/>
      <c r="K17" s="513"/>
      <c r="L17" s="513"/>
    </row>
    <row r="18" spans="2:12" ht="12" customHeight="1"/>
    <row r="19" spans="2:12">
      <c r="B19" t="s">
        <v>143</v>
      </c>
    </row>
    <row r="20" spans="2:12" ht="8.25" customHeight="1"/>
    <row r="21" spans="2:12">
      <c r="B21" t="s">
        <v>393</v>
      </c>
      <c r="I21" s="553" t="s">
        <v>171</v>
      </c>
      <c r="J21" s="553"/>
      <c r="K21" s="553"/>
      <c r="L21" s="553"/>
    </row>
    <row r="22" spans="2:12" ht="9" customHeight="1"/>
    <row r="23" spans="2:12" ht="20.100000000000001" customHeight="1">
      <c r="B23" s="522" t="s">
        <v>295</v>
      </c>
      <c r="C23" s="530"/>
      <c r="D23" s="537"/>
      <c r="E23" s="544"/>
      <c r="F23" s="550"/>
      <c r="G23" s="550"/>
      <c r="H23" s="550"/>
      <c r="I23" s="550"/>
      <c r="J23" s="550"/>
      <c r="K23" s="550"/>
      <c r="L23" s="559"/>
    </row>
    <row r="24" spans="2:12" ht="20.100000000000001" customHeight="1">
      <c r="B24" s="523" t="s">
        <v>239</v>
      </c>
      <c r="C24" s="531"/>
      <c r="D24" s="538"/>
      <c r="E24" s="545"/>
      <c r="F24" s="551"/>
      <c r="G24" s="551"/>
      <c r="H24" s="551"/>
      <c r="I24" s="551"/>
      <c r="J24" s="551"/>
      <c r="K24" s="558" t="s">
        <v>395</v>
      </c>
      <c r="L24" s="560"/>
    </row>
    <row r="25" spans="2:12" ht="20.100000000000001" customHeight="1">
      <c r="B25" s="522" t="s">
        <v>295</v>
      </c>
      <c r="C25" s="530"/>
      <c r="D25" s="537"/>
      <c r="E25" s="544"/>
      <c r="F25" s="550"/>
      <c r="G25" s="550"/>
      <c r="H25" s="550"/>
      <c r="I25" s="550"/>
      <c r="J25" s="550"/>
      <c r="K25" s="550"/>
      <c r="L25" s="559"/>
    </row>
    <row r="26" spans="2:12" ht="20.100000000000001" customHeight="1">
      <c r="B26" s="523" t="s">
        <v>239</v>
      </c>
      <c r="C26" s="531"/>
      <c r="D26" s="538"/>
      <c r="E26" s="545"/>
      <c r="F26" s="551"/>
      <c r="G26" s="551"/>
      <c r="H26" s="551"/>
      <c r="I26" s="551"/>
      <c r="J26" s="551"/>
      <c r="K26" s="558" t="s">
        <v>395</v>
      </c>
      <c r="L26" s="560"/>
    </row>
    <row r="27" spans="2:12" ht="20.100000000000001" customHeight="1">
      <c r="B27" s="522" t="s">
        <v>295</v>
      </c>
      <c r="C27" s="530"/>
      <c r="D27" s="537"/>
      <c r="E27" s="544"/>
      <c r="F27" s="550"/>
      <c r="G27" s="550"/>
      <c r="H27" s="550"/>
      <c r="I27" s="550"/>
      <c r="J27" s="550"/>
      <c r="K27" s="550"/>
      <c r="L27" s="559"/>
    </row>
    <row r="28" spans="2:12" ht="20.100000000000001" customHeight="1">
      <c r="B28" s="523" t="s">
        <v>239</v>
      </c>
      <c r="C28" s="531"/>
      <c r="D28" s="538"/>
      <c r="E28" s="545"/>
      <c r="F28" s="551"/>
      <c r="G28" s="551"/>
      <c r="H28" s="551"/>
      <c r="I28" s="551"/>
      <c r="J28" s="551"/>
      <c r="K28" s="558" t="s">
        <v>395</v>
      </c>
      <c r="L28" s="560"/>
    </row>
    <row r="29" spans="2:12" ht="15" customHeight="1"/>
    <row r="30" spans="2:12">
      <c r="B30" t="s">
        <v>396</v>
      </c>
      <c r="I30" s="553" t="s">
        <v>171</v>
      </c>
      <c r="J30" s="553"/>
      <c r="K30" s="553"/>
      <c r="L30" s="553"/>
    </row>
    <row r="31" spans="2:12" ht="9" customHeight="1"/>
    <row r="32" spans="2:12" ht="20.100000000000001" customHeight="1">
      <c r="B32" s="522" t="s">
        <v>360</v>
      </c>
      <c r="C32" s="530"/>
      <c r="D32" s="537"/>
      <c r="E32" s="544"/>
      <c r="F32" s="550"/>
      <c r="G32" s="550"/>
      <c r="H32" s="550"/>
      <c r="I32" s="550"/>
      <c r="J32" s="550"/>
      <c r="K32" s="550"/>
      <c r="L32" s="559"/>
    </row>
    <row r="33" spans="2:12" ht="20.100000000000001" customHeight="1">
      <c r="B33" s="523" t="s">
        <v>239</v>
      </c>
      <c r="C33" s="531"/>
      <c r="D33" s="538"/>
      <c r="E33" s="545"/>
      <c r="F33" s="551"/>
      <c r="G33" s="551"/>
      <c r="H33" s="551"/>
      <c r="I33" s="551"/>
      <c r="J33" s="551"/>
      <c r="K33" s="558" t="s">
        <v>395</v>
      </c>
      <c r="L33" s="560"/>
    </row>
    <row r="34" spans="2:12" ht="20.100000000000001" customHeight="1">
      <c r="B34" s="522" t="s">
        <v>360</v>
      </c>
      <c r="C34" s="530"/>
      <c r="D34" s="537"/>
      <c r="E34" s="544"/>
      <c r="F34" s="550"/>
      <c r="G34" s="550"/>
      <c r="H34" s="550"/>
      <c r="I34" s="550"/>
      <c r="J34" s="550"/>
      <c r="K34" s="550"/>
      <c r="L34" s="559"/>
    </row>
    <row r="35" spans="2:12" ht="20.100000000000001" customHeight="1">
      <c r="B35" s="523" t="s">
        <v>239</v>
      </c>
      <c r="C35" s="531"/>
      <c r="D35" s="538"/>
      <c r="E35" s="545"/>
      <c r="F35" s="551"/>
      <c r="G35" s="551"/>
      <c r="H35" s="551"/>
      <c r="I35" s="551"/>
      <c r="J35" s="551"/>
      <c r="K35" s="558" t="s">
        <v>395</v>
      </c>
      <c r="L35" s="560"/>
    </row>
    <row r="36" spans="2:12" ht="20.100000000000001" customHeight="1">
      <c r="B36" s="524" t="s">
        <v>360</v>
      </c>
      <c r="C36" s="532"/>
      <c r="D36" s="539"/>
      <c r="E36" s="544"/>
      <c r="F36" s="550"/>
      <c r="G36" s="550"/>
      <c r="H36" s="550"/>
      <c r="I36" s="550"/>
      <c r="J36" s="550"/>
      <c r="K36" s="550"/>
      <c r="L36" s="559"/>
    </row>
    <row r="37" spans="2:12" ht="20.100000000000001" customHeight="1">
      <c r="B37" s="523" t="s">
        <v>239</v>
      </c>
      <c r="C37" s="531"/>
      <c r="D37" s="538"/>
      <c r="E37" s="545"/>
      <c r="F37" s="551"/>
      <c r="G37" s="551"/>
      <c r="H37" s="551"/>
      <c r="I37" s="551"/>
      <c r="J37" s="551"/>
      <c r="K37" s="558" t="s">
        <v>395</v>
      </c>
      <c r="L37" s="560"/>
    </row>
    <row r="38" spans="2:12" ht="15" customHeight="1"/>
    <row r="39" spans="2:12">
      <c r="B39" t="s">
        <v>362</v>
      </c>
      <c r="I39" s="553" t="s">
        <v>171</v>
      </c>
      <c r="J39" s="553"/>
      <c r="K39" s="553"/>
      <c r="L39" s="553"/>
    </row>
    <row r="40" spans="2:12" ht="9" customHeight="1"/>
    <row r="41" spans="2:12" ht="20.100000000000001" customHeight="1">
      <c r="B41" s="525" t="s">
        <v>363</v>
      </c>
      <c r="C41" s="533"/>
      <c r="D41" s="540" t="s">
        <v>22</v>
      </c>
      <c r="E41" s="546"/>
      <c r="F41" s="533"/>
      <c r="G41" s="540" t="s">
        <v>225</v>
      </c>
      <c r="H41" s="546"/>
      <c r="I41" s="533"/>
      <c r="J41" s="546" t="s">
        <v>365</v>
      </c>
      <c r="K41" s="546"/>
      <c r="L41" s="561"/>
    </row>
    <row r="42" spans="2:12" ht="20.100000000000001" customHeight="1">
      <c r="B42" s="526"/>
      <c r="C42" s="534"/>
      <c r="D42" s="541"/>
      <c r="E42" s="547"/>
      <c r="F42" s="534"/>
      <c r="G42" s="544"/>
      <c r="H42" s="550"/>
      <c r="I42" s="554"/>
      <c r="J42" s="544"/>
      <c r="K42" s="550"/>
      <c r="L42" s="559"/>
    </row>
    <row r="43" spans="2:12" ht="20.100000000000001" customHeight="1">
      <c r="B43" s="527"/>
      <c r="C43" s="535"/>
      <c r="D43" s="542"/>
      <c r="E43" s="548"/>
      <c r="F43" s="535"/>
      <c r="G43" s="542"/>
      <c r="H43" s="548"/>
      <c r="I43" s="535"/>
      <c r="J43" s="542"/>
      <c r="K43" s="548"/>
      <c r="L43" s="562"/>
    </row>
    <row r="44" spans="2:12" ht="20.100000000000001" customHeight="1">
      <c r="B44" s="527"/>
      <c r="C44" s="535"/>
      <c r="D44" s="542"/>
      <c r="E44" s="548"/>
      <c r="F44" s="535"/>
      <c r="G44" s="542"/>
      <c r="H44" s="548"/>
      <c r="I44" s="535"/>
      <c r="J44" s="542"/>
      <c r="K44" s="548"/>
      <c r="L44" s="562"/>
    </row>
    <row r="45" spans="2:12" ht="20.100000000000001" customHeight="1">
      <c r="B45" s="528"/>
      <c r="C45" s="536"/>
      <c r="D45" s="543"/>
      <c r="E45" s="549"/>
      <c r="F45" s="536"/>
      <c r="G45" s="545"/>
      <c r="H45" s="551"/>
      <c r="I45" s="555"/>
      <c r="J45" s="545"/>
      <c r="K45" s="551"/>
      <c r="L45" s="563"/>
    </row>
    <row r="46" spans="2:12" s="95" customFormat="1"/>
    <row r="47" spans="2:12" s="95" customFormat="1">
      <c r="B47" s="529" t="s">
        <v>277</v>
      </c>
    </row>
    <row r="48" spans="2:12" s="95" customFormat="1">
      <c r="B48" s="529" t="s">
        <v>242</v>
      </c>
    </row>
    <row r="49" spans="2:2" s="95" customFormat="1">
      <c r="B49" s="529" t="s">
        <v>397</v>
      </c>
    </row>
    <row r="50" spans="2:2" s="95" customFormat="1">
      <c r="B50" s="529" t="s">
        <v>398</v>
      </c>
    </row>
    <row r="51" spans="2:2" s="95" customFormat="1">
      <c r="B51" s="529" t="s">
        <v>355</v>
      </c>
    </row>
    <row r="52" spans="2:2" s="95" customFormat="1">
      <c r="B52" s="529" t="s">
        <v>589</v>
      </c>
    </row>
    <row r="53" spans="2:2" s="95" customFormat="1">
      <c r="B53" s="529" t="s">
        <v>655</v>
      </c>
    </row>
  </sheetData>
  <customSheetViews>
    <customSheetView guid="{FD7C5EF1-FBA6-462D-8014-DB6704C760F1}" showPageBreaks="1" printArea="1" showRuler="0">
      <selection activeCell="O19" sqref="O19"/>
      <pageMargins left="1.01" right="0.51" top="1" bottom="0.43" header="0.51200000000000001" footer="0.43"/>
      <headerFooter alignWithMargins="0"/>
    </customSheetView>
    <customSheetView guid="{485D070A-253B-4657-A1AC-E61E4AA06E9A}" scale="85" showPageBreaks="1" printArea="1" view="pageBreakPreview">
      <selection activeCell="A10" sqref="A10"/>
      <pageMargins left="0.75" right="0.75" top="1" bottom="1" header="0.51200000000000001" footer="0.51200000000000001"/>
      <headerFooter alignWithMargins="0"/>
    </customSheetView>
    <customSheetView guid="{A32306EE-0EA7-4FE1-9506-FDB16619347F}" showRuler="0" topLeftCell="A34">
      <selection activeCell="O19" sqref="O19"/>
      <pageMargins left="1.01" right="0.51" top="1" bottom="0.43" header="0.51200000000000001" footer="0.43"/>
      <headerFooter alignWithMargins="0"/>
    </customSheetView>
  </customSheetViews>
  <mergeCells count="57">
    <mergeCell ref="B3:L3"/>
    <mergeCell ref="B5:L5"/>
    <mergeCell ref="H10:I10"/>
    <mergeCell ref="J10:L10"/>
    <mergeCell ref="H11:I11"/>
    <mergeCell ref="J11:L11"/>
    <mergeCell ref="H12:I12"/>
    <mergeCell ref="J12:L12"/>
    <mergeCell ref="B17:L17"/>
    <mergeCell ref="B23:D23"/>
    <mergeCell ref="E23:L23"/>
    <mergeCell ref="B24:D24"/>
    <mergeCell ref="E24:J24"/>
    <mergeCell ref="K24:L24"/>
    <mergeCell ref="B25:D25"/>
    <mergeCell ref="E25:L25"/>
    <mergeCell ref="B26:D26"/>
    <mergeCell ref="E26:J26"/>
    <mergeCell ref="K26:L26"/>
    <mergeCell ref="B27:D27"/>
    <mergeCell ref="E27:L27"/>
    <mergeCell ref="B28:D28"/>
    <mergeCell ref="E28:J28"/>
    <mergeCell ref="K28:L28"/>
    <mergeCell ref="B32:D32"/>
    <mergeCell ref="E32:L32"/>
    <mergeCell ref="B33:D33"/>
    <mergeCell ref="E33:J33"/>
    <mergeCell ref="K33:L33"/>
    <mergeCell ref="B34:D34"/>
    <mergeCell ref="E34:L34"/>
    <mergeCell ref="B35:D35"/>
    <mergeCell ref="E35:J35"/>
    <mergeCell ref="K35:L35"/>
    <mergeCell ref="E36:L36"/>
    <mergeCell ref="B37:D37"/>
    <mergeCell ref="E37:J37"/>
    <mergeCell ref="K37:L37"/>
    <mergeCell ref="B41:C41"/>
    <mergeCell ref="D41:F41"/>
    <mergeCell ref="G41:I41"/>
    <mergeCell ref="B42:C42"/>
    <mergeCell ref="D42:F42"/>
    <mergeCell ref="G42:I42"/>
    <mergeCell ref="J42:L42"/>
    <mergeCell ref="B43:C43"/>
    <mergeCell ref="D43:F43"/>
    <mergeCell ref="G43:I43"/>
    <mergeCell ref="J43:L43"/>
    <mergeCell ref="B44:C44"/>
    <mergeCell ref="D44:F44"/>
    <mergeCell ref="G44:I44"/>
    <mergeCell ref="J44:L44"/>
    <mergeCell ref="B45:C45"/>
    <mergeCell ref="D45:F45"/>
    <mergeCell ref="G45:I45"/>
    <mergeCell ref="J45:L45"/>
  </mergeCells>
  <phoneticPr fontId="3"/>
  <pageMargins left="0.78740157480314965" right="0.78740157480314965" top="0.78740157480314965" bottom="0.51181102362204722" header="0.51181102362204722" footer="0.51181102362204722"/>
  <headerFooter alignWithMargins="0"/>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3.0.1.0</vt:lpwstr>
      <vt:lpwstr>3.0.4.0</vt:lpwstr>
    </vt:vector>
  </property>
  <property fmtid="{DCFEDD21-7773-49B2-8022-6FC58DB5260B}" pid="3" name="LastSavedVersion">
    <vt:lpwstr>3.0.4.0</vt:lpwstr>
  </property>
  <property fmtid="{DCFEDD21-7773-49B2-8022-6FC58DB5260B}" pid="4" name="LastSavedDate">
    <vt:filetime>2019-11-25T02:10:57Z</vt:filetime>
  </property>
</Properties>
</file>